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Work_CZ\2019_010_CZ_DOMOV PRO OSOBY S AUTISMEM MB\07_VYSTUPY\F10_DJP\004_EXPEDICE_DJP_CD_06_03_2020\ČÁST D\SO 0201\1.01 ARCH\OTEVŘENÉ\"/>
    </mc:Choice>
  </mc:AlternateContent>
  <xr:revisionPtr revIDLastSave="0" documentId="13_ncr:1_{B420D513-EFBD-4F26-BE26-5F1F94CC221C}" xr6:coauthVersionLast="45" xr6:coauthVersionMax="45" xr10:uidLastSave="{00000000-0000-0000-0000-000000000000}"/>
  <bookViews>
    <workbookView xWindow="28680" yWindow="-120" windowWidth="29040" windowHeight="15840" xr2:uid="{631AC55E-1EB9-4AC2-8C58-CCF857AFB71B}"/>
  </bookViews>
  <sheets>
    <sheet name="Podlahy" sheetId="1" r:id="rId1"/>
    <sheet name="Skladby střech" sheetId="3" r:id="rId2"/>
    <sheet name="Instalační předstěna" sheetId="4" r:id="rId3"/>
  </sheets>
  <definedNames>
    <definedName name="_xlnm.Print_Titles" localSheetId="2">'Instalační předstěna'!$1:$3</definedName>
    <definedName name="_xlnm.Print_Area" localSheetId="2">'Instalační předstěna'!$A$1:$T$41</definedName>
    <definedName name="_xlnm.Print_Area" localSheetId="0">Podlahy!$A$1:$H$76</definedName>
    <definedName name="_xlnm.Print_Area" localSheetId="1">'Skladby střech'!$A$1:$F$36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E35" i="3" l="1"/>
  <c r="E24" i="3"/>
  <c r="E12" i="3"/>
  <c r="H76" i="1"/>
  <c r="H66" i="1"/>
  <c r="D76" i="1" l="1"/>
  <c r="D66" i="1"/>
  <c r="H56" i="1"/>
  <c r="D56" i="1"/>
  <c r="H47" i="1"/>
  <c r="D47" i="1"/>
  <c r="H36" i="1"/>
  <c r="D36" i="1"/>
  <c r="D25" i="1"/>
  <c r="H14" i="1"/>
</calcChain>
</file>

<file path=xl/sharedStrings.xml><?xml version="1.0" encoding="utf-8"?>
<sst xmlns="http://schemas.openxmlformats.org/spreadsheetml/2006/main" count="286" uniqueCount="137">
  <si>
    <t>Označení</t>
  </si>
  <si>
    <t>Tabulka skladeb</t>
  </si>
  <si>
    <t>Skladba vrstev</t>
  </si>
  <si>
    <t>Číslo místnosi</t>
  </si>
  <si>
    <t>Obvod    m</t>
  </si>
  <si>
    <t>PD01</t>
  </si>
  <si>
    <t>Stěrková penetrace</t>
  </si>
  <si>
    <t>Separační PE fólie 0,2 mm</t>
  </si>
  <si>
    <t>Tloušťka mm</t>
  </si>
  <si>
    <t>Separační netkaná textilie 200g/m2</t>
  </si>
  <si>
    <t>Separační netkaná textilie 250g/m2</t>
  </si>
  <si>
    <t>Podkladní beton C 25/30 XC3, XA 1s oc. síti Ø6/150/150 mm</t>
  </si>
  <si>
    <t>Plocha celkem:</t>
  </si>
  <si>
    <t>PD02</t>
  </si>
  <si>
    <t xml:space="preserve">Barevný nátěr </t>
  </si>
  <si>
    <t xml:space="preserve">Separační PE fólie </t>
  </si>
  <si>
    <t>Samonivelační stěrka na bázi polyuretanu s hydroizolačním ochranným nátěrem</t>
  </si>
  <si>
    <t>Samonivelační stěrka na bázi epoxidu</t>
  </si>
  <si>
    <t>PD03</t>
  </si>
  <si>
    <t>PD04</t>
  </si>
  <si>
    <t>Podlaží</t>
  </si>
  <si>
    <t>Přízemí a mezipatro</t>
  </si>
  <si>
    <r>
      <t>Plocha m</t>
    </r>
    <r>
      <rPr>
        <b/>
        <vertAlign val="superscript"/>
        <sz val="12"/>
        <color theme="1"/>
        <rFont val="Segoe UI"/>
        <family val="2"/>
        <charset val="238"/>
      </rPr>
      <t>2</t>
    </r>
  </si>
  <si>
    <t>PD11</t>
  </si>
  <si>
    <t>PD12</t>
  </si>
  <si>
    <t>PD13</t>
  </si>
  <si>
    <t>Stropní konstrukce stávající, bet. deska TŘ. C16/20</t>
  </si>
  <si>
    <t>Kročejová izolace  z pěnového polystyrenu s užitným zatížením max. 4KN/m2</t>
  </si>
  <si>
    <t>Cementový potěr s podlahovým vytápěním, C12/15 X0 vyztužený ocelovou sítí pr. R6 s oky 100/100 mm, dilatovaný po čtvercích 6.0x6.0 m</t>
  </si>
  <si>
    <t>Tepelná izolace z XPS; λ=0,032 W/mK; pevnost v tlaku  300 kPa; hořlavost dle ČSN C1; úprava styčných ploch = stupňvitá drážka</t>
  </si>
  <si>
    <t>001</t>
  </si>
  <si>
    <t>002</t>
  </si>
  <si>
    <t>003</t>
  </si>
  <si>
    <t>004</t>
  </si>
  <si>
    <t>005</t>
  </si>
  <si>
    <t>009</t>
  </si>
  <si>
    <t>012</t>
  </si>
  <si>
    <t>015</t>
  </si>
  <si>
    <t>006</t>
  </si>
  <si>
    <t>007</t>
  </si>
  <si>
    <t>008</t>
  </si>
  <si>
    <t>011</t>
  </si>
  <si>
    <t>010</t>
  </si>
  <si>
    <t>101</t>
  </si>
  <si>
    <t>102</t>
  </si>
  <si>
    <t>103</t>
  </si>
  <si>
    <t>104</t>
  </si>
  <si>
    <t>105</t>
  </si>
  <si>
    <t>Patro</t>
  </si>
  <si>
    <t>ST01</t>
  </si>
  <si>
    <t>ST03</t>
  </si>
  <si>
    <t>ST02</t>
  </si>
  <si>
    <t>Záklop- prkna na pero a drážku</t>
  </si>
  <si>
    <t>Parozábrana- těžký asfaltový pás</t>
  </si>
  <si>
    <t xml:space="preserve">Tepelná izolace z čedičové vlny- spodní vrstva s pevností 50 kPa, λ=0,038 W/mK, </t>
  </si>
  <si>
    <t xml:space="preserve">Tepelná izolace z čedičové vlny- vrchní vrstva s pevností 70 kPa, λ=0,039 W/mK, </t>
  </si>
  <si>
    <t>Separační textilie  300 g/m2</t>
  </si>
  <si>
    <t>Hydroizolační fólie</t>
  </si>
  <si>
    <t>Spádový klín z tepelné izolace (40 mm a více)</t>
  </si>
  <si>
    <t>Dřevený trám stávající 200/240 mm</t>
  </si>
  <si>
    <t>Dřevený trám 200/140 mm nový</t>
  </si>
  <si>
    <t>Penetrační nátěr</t>
  </si>
  <si>
    <t>Keramický strop</t>
  </si>
  <si>
    <t xml:space="preserve">TABULKA SÁDROKARTONOVÝCH PŘÍČEK </t>
  </si>
  <si>
    <t>označení</t>
  </si>
  <si>
    <t>stručný popis konstrukce</t>
  </si>
  <si>
    <t>tloušťka [mm]</t>
  </si>
  <si>
    <t>max.
výška
[m]</t>
  </si>
  <si>
    <t>požární odolnost  
[min]</t>
  </si>
  <si>
    <t>BEZPEČNOST</t>
  </si>
  <si>
    <t>zvýšené vlhkostní namáhání</t>
  </si>
  <si>
    <t>vzduchová  
neprůzvučnost Rw
[dB]</t>
  </si>
  <si>
    <t>minerál. deseky</t>
  </si>
  <si>
    <t>opláštění z každé strany</t>
  </si>
  <si>
    <t>nosný profil</t>
  </si>
  <si>
    <t>standard systému:
RIGIPS;) 
 KNAUF)</t>
  </si>
  <si>
    <t>poznámka</t>
  </si>
  <si>
    <t>tl. minerál. desek* [mm]</t>
  </si>
  <si>
    <t>objemová hmotnost (m3)</t>
  </si>
  <si>
    <t>typ desek</t>
  </si>
  <si>
    <t>oboustranné [O] / jednostranné [J]</t>
  </si>
  <si>
    <t>max. vzdálenost 
svislých 
nosných profilů [mm]</t>
  </si>
  <si>
    <t>typ profilu</t>
  </si>
  <si>
    <t>SK01</t>
  </si>
  <si>
    <t>100</t>
  </si>
  <si>
    <t>bez p.</t>
  </si>
  <si>
    <t>SK02</t>
  </si>
  <si>
    <t>2x12,5</t>
  </si>
  <si>
    <t>R-CW 75;  
R-UW 75</t>
  </si>
  <si>
    <t>SK03</t>
  </si>
  <si>
    <t>SK04</t>
  </si>
  <si>
    <t>150</t>
  </si>
  <si>
    <t>NORMAL</t>
  </si>
  <si>
    <t>R-CW 100;  
R-UW 100</t>
  </si>
  <si>
    <t>ANO</t>
  </si>
  <si>
    <t xml:space="preserve">Mezi profily budou vložené desky minerální vlny ve stanovených tloušťkách izolace (bod tavení &gt;1000 °C, obj.hmotnost &gt;16 kg/m3 ) </t>
  </si>
  <si>
    <t>Maximálně po 15 m je třeba v příčce provést dilatační spáru, řešení dilatací je součástí konstrukce příček.</t>
  </si>
  <si>
    <t>Dodávka včetně mechanického kotvení nosných profilů příčky, včetně kotevních prvků. Dodávka bude včetně dotěsnění stavebních konstrukcí s požadovanou požární odolností a dilatačního uložení příček; včetně tmelení po obvodu akrylátovým tmelem, včetně tmelení</t>
  </si>
  <si>
    <t>Veškeré mateiály označené v tabulce obchodním názvem, nebo s označením konkrétního výrobce, jsou uvedeny jako referenční výrobek pro stanovení minimálního standardu fyzikálně-chemického složení a technicko-provozních vlastností</t>
  </si>
  <si>
    <t>kontaktní sádrokartonový obklad</t>
  </si>
  <si>
    <t>25</t>
  </si>
  <si>
    <t>J</t>
  </si>
  <si>
    <t>--</t>
  </si>
  <si>
    <t>3.10.00; OB01)
 W611)</t>
  </si>
  <si>
    <t>75</t>
  </si>
  <si>
    <t>3.10.00; OB01)
W611)</t>
  </si>
  <si>
    <t>POUŽÍT DESKY DO VLHKA</t>
  </si>
  <si>
    <t xml:space="preserve">vyskytuje se </t>
  </si>
  <si>
    <t>MČ, 006</t>
  </si>
  <si>
    <t>délka
(m)</t>
  </si>
  <si>
    <t>plocha
(m2)</t>
  </si>
  <si>
    <t>MČ, 015</t>
  </si>
  <si>
    <t>Rozměr</t>
  </si>
  <si>
    <t>MČ, 012 a 106</t>
  </si>
  <si>
    <t xml:space="preserve">MČ, 001; 002; 004; 005; 006; 007; 101; 102; 103; </t>
  </si>
  <si>
    <t>OBKLD</t>
  </si>
  <si>
    <t>PŘEDSTĚNY</t>
  </si>
  <si>
    <t>PODHLED</t>
  </si>
  <si>
    <t>předstěna</t>
  </si>
  <si>
    <t>2x12.5</t>
  </si>
  <si>
    <t>R-CD;
R-UD</t>
  </si>
  <si>
    <r>
      <t>Zavěšený podhled s jednoúrovňovým křížovým roštem s</t>
    </r>
    <r>
      <rPr>
        <sz val="10"/>
        <rFont val="Calibri"/>
        <family val="2"/>
        <charset val="238"/>
      </rPr>
      <t> </t>
    </r>
    <r>
      <rPr>
        <sz val="10"/>
        <rFont val="Arial"/>
        <family val="2"/>
        <charset val="238"/>
      </rPr>
      <t>dvouvrstvým pláštěm SDK. 
Dodávka SDK konstrukce bude obsahovat i potřebné profily pro lemování otvorů a vyztužení rohů. Desky  budou kotveny dle technologického předpisu výrobbce. Kotvící materiál je součástí ppodhledu. 
Spáry desek budou zatmeleny 
a přebroušeny  dle technologie RIGIPS nebo KNAUF</t>
    </r>
  </si>
  <si>
    <t>04.05.31; PK12)
d113.cz)</t>
  </si>
  <si>
    <t>PH01</t>
  </si>
  <si>
    <t>006; 012; 105; 104</t>
  </si>
  <si>
    <t>PH02</t>
  </si>
  <si>
    <t>Dodávka SDK konstrukce bude obsahovat i potřebné profily pro lemování otvorů a vyztužení rohů. Desky s celoplošným kontaktem s podkladem budou lepeny přímo na podkladní keramické zdivo dle technologického předpisu zvoleného výrobce. Součástí dodávky je i spojovací materiál, tmelení spar a broušení povrchu</t>
  </si>
  <si>
    <t>Dodávka SDK konstrukce bude obsahovat i potřebné profily pro lemování otvorů a vyztužení rohů. Desky  budou kotveny dle technologického předpisu výrobce. Kotvící materiál je součástí příčky. 
Spáry desek budou zatmeleny 
a přebroušeny  dle technologie RIGIPS nebo KNAUF</t>
  </si>
  <si>
    <r>
      <t>Zavěšený podhled s jednoúrovňovým křížovým roštem s</t>
    </r>
    <r>
      <rPr>
        <sz val="10"/>
        <rFont val="Calibri"/>
        <family val="2"/>
        <charset val="238"/>
      </rPr>
      <t> </t>
    </r>
    <r>
      <rPr>
        <sz val="10"/>
        <rFont val="Arial"/>
        <family val="2"/>
        <charset val="238"/>
      </rPr>
      <t>dvouvrstvým pláštěm SDK. 
Dodávka SDK konstrukce bude obsahovat i potřebné profily pro lemování otvorů a vyztužení rohů. Desky  budou kotveny dle technologického předpisu výrobce. Kotvící materiál je součástí ppodhledu. 
Spáry desek budou zatmeleny 
a přebroušeny  dle technologie RIGIPS nebo KNAUF</t>
    </r>
  </si>
  <si>
    <t>zavěšený podhled</t>
  </si>
  <si>
    <r>
      <rPr>
        <b/>
        <sz val="10"/>
        <rFont val="Arial"/>
        <family val="2"/>
        <charset val="238"/>
      </rPr>
      <t xml:space="preserve">POZNÁMKA:  </t>
    </r>
    <r>
      <rPr>
        <sz val="10"/>
        <rFont val="Arial"/>
        <family val="2"/>
        <charset val="238"/>
      </rPr>
      <t xml:space="preserve">
Veškeré konstrukční dilatace je třeba zohlednit i v sádrokartonových konstruikcích dle systémových detailů dodavatelské firmy.
V případě použití SDK desek v místech s odstřikující vodou (sprchy, umývárny, záchody, výlevky, dřezy,..) je nutné povrch desek opatřit hydroizolačním nátěrem.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</si>
  <si>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30 min</t>
  </si>
  <si>
    <t>PH03</t>
  </si>
  <si>
    <t>PH04</t>
  </si>
  <si>
    <t>15 min</t>
  </si>
  <si>
    <t xml:space="preserve">Hydroizolační, radonová  vrstva fólie nevyztužená fólie na bázi měkčeného polyvinylchloridu pro izolaci proti tlakové vodě, odolná kysellinám, zásad a jejich solím, průtažnost 250%,  horkovzdušně svařovaná, dle doporučení výrobce. Ochrana proti radonu- 1. kategorie těsnosti dle ČSN 73 0601, vč. plynotěsně provedených prostupů pro střední radonový index pozemku); včetně provedení všech systémových detailů (např. zpětných spojů, těsnění prostupů apod. </t>
  </si>
  <si>
    <t>Vrstva štěrku frakce 16/32 mm s vloženým drenážným potrubím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</si>
</sst>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Segoe UI"/>
      <family val="2"/>
      <charset val="238"/>
    </font>
    <font>
      <b/>
      <vertAlign val="superscript"/>
      <sz val="12"/>
      <color theme="1"/>
      <name val="Segoe UI"/>
      <family val="2"/>
      <charset val="238"/>
    </font>
    <font>
      <sz val="12"/>
      <color theme="1"/>
      <name val="Segoe UI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90">
    <xf numFmtId="0" fontId="0" fillId="0" borderId="0" xfId="0"/>
    <xf numFmtId="0" fontId="1" fillId="0" borderId="23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6" xfId="0" applyFont="1" applyBorder="1" applyAlignment="1">
      <alignment horizontal="center" vertical="center" wrapText="1"/>
    </xf>
    <xf numFmtId="0" fontId="3" fillId="0" borderId="18" xfId="0" applyFont="1" applyBorder="1"/>
    <xf numFmtId="0" fontId="3" fillId="0" borderId="19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/>
    <xf numFmtId="0" fontId="3" fillId="0" borderId="5" xfId="0" applyFont="1" applyBorder="1" applyAlignment="1">
      <alignment horizontal="center" vertical="center"/>
    </xf>
    <xf numFmtId="0" fontId="3" fillId="0" borderId="0" xfId="0" applyFont="1"/>
    <xf numFmtId="0" fontId="1" fillId="0" borderId="0" xfId="0" applyFont="1"/>
    <xf numFmtId="49" fontId="1" fillId="0" borderId="26" xfId="0" applyNumberFormat="1" applyFont="1" applyBorder="1" applyAlignment="1">
      <alignment horizontal="center" wrapText="1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49" fontId="3" fillId="0" borderId="16" xfId="0" applyNumberFormat="1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9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49" fontId="6" fillId="0" borderId="0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textRotation="90" wrapText="1"/>
    </xf>
    <xf numFmtId="4" fontId="6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8" fillId="0" borderId="0" xfId="0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textRotation="90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0" xfId="1" quotePrefix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14" fontId="6" fillId="0" borderId="0" xfId="1" applyNumberFormat="1" applyFont="1" applyFill="1" applyBorder="1" applyAlignment="1">
      <alignment horizontal="center" vertical="center" textRotation="90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textRotation="90" wrapText="1"/>
    </xf>
    <xf numFmtId="0" fontId="6" fillId="0" borderId="0" xfId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28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 textRotation="90"/>
    </xf>
    <xf numFmtId="0" fontId="3" fillId="0" borderId="24" xfId="0" applyFont="1" applyBorder="1" applyAlignment="1">
      <alignment horizontal="center" vertical="center" textRotation="90"/>
    </xf>
    <xf numFmtId="0" fontId="3" fillId="0" borderId="25" xfId="0" applyFont="1" applyBorder="1" applyAlignment="1">
      <alignment horizontal="center" vertical="center" textRotation="90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textRotation="90" wrapText="1"/>
    </xf>
    <xf numFmtId="0" fontId="6" fillId="0" borderId="0" xfId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2" xfId="0" applyFont="1" applyBorder="1"/>
    <xf numFmtId="0" fontId="3" fillId="0" borderId="33" xfId="0" applyFont="1" applyBorder="1"/>
    <xf numFmtId="0" fontId="3" fillId="0" borderId="33" xfId="0" applyFont="1" applyBorder="1" applyAlignment="1">
      <alignment wrapText="1"/>
    </xf>
    <xf numFmtId="0" fontId="3" fillId="0" borderId="33" xfId="0" applyFont="1" applyBorder="1" applyAlignment="1">
      <alignment vertical="center" wrapText="1"/>
    </xf>
    <xf numFmtId="0" fontId="3" fillId="0" borderId="34" xfId="0" applyFont="1" applyBorder="1"/>
    <xf numFmtId="0" fontId="3" fillId="0" borderId="35" xfId="0" applyFont="1" applyBorder="1" applyAlignment="1">
      <alignment horizontal="right" vertical="center"/>
    </xf>
  </cellXfs>
  <cellStyles count="2">
    <cellStyle name="Normální" xfId="0" builtinId="0"/>
    <cellStyle name="normální_sa_SO11A_11_tbz_P0" xfId="1" xr:uid="{25C1FC59-AF78-412E-9FD7-AA65E9D577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244929</xdr:colOff>
      <xdr:row>3</xdr:row>
      <xdr:rowOff>149678</xdr:rowOff>
    </xdr:from>
    <xdr:to>
      <xdr:col>2</xdr:col>
      <xdr:colOff>4131128</xdr:colOff>
      <xdr:row>10</xdr:row>
      <xdr:rowOff>48643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784C59E-4DEC-433A-BFBA-01C91F71E7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0" y="1061357"/>
          <a:ext cx="3886199" cy="2742857"/>
        </a:xfrm>
        <a:prstGeom prst="rect">
          <a:avLst/>
        </a:prstGeom>
      </xdr:spPr>
    </xdr:pic>
    <xdr:clientData/>
  </xdr:twoCellAnchor>
  <xdr:twoCellAnchor editAs="oneCell">
    <xdr:from>
      <xdr:col>2</xdr:col>
      <xdr:colOff>122464</xdr:colOff>
      <xdr:row>14</xdr:row>
      <xdr:rowOff>149679</xdr:rowOff>
    </xdr:from>
    <xdr:to>
      <xdr:col>2</xdr:col>
      <xdr:colOff>4227226</xdr:colOff>
      <xdr:row>21</xdr:row>
      <xdr:rowOff>48643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6968584D-DF17-4A24-B2A4-B2D3F9191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1035" y="4789715"/>
          <a:ext cx="4104762" cy="2742857"/>
        </a:xfrm>
        <a:prstGeom prst="rect">
          <a:avLst/>
        </a:prstGeom>
      </xdr:spPr>
    </xdr:pic>
    <xdr:clientData/>
  </xdr:twoCellAnchor>
  <xdr:twoCellAnchor editAs="oneCell">
    <xdr:from>
      <xdr:col>2</xdr:col>
      <xdr:colOff>163287</xdr:colOff>
      <xdr:row>25</xdr:row>
      <xdr:rowOff>217713</xdr:rowOff>
    </xdr:from>
    <xdr:to>
      <xdr:col>2</xdr:col>
      <xdr:colOff>4268049</xdr:colOff>
      <xdr:row>32</xdr:row>
      <xdr:rowOff>116677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86C1785B-E65F-4508-953E-2695D0E0D1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1858" y="8586106"/>
          <a:ext cx="4104762" cy="2742857"/>
        </a:xfrm>
        <a:prstGeom prst="rect">
          <a:avLst/>
        </a:prstGeom>
      </xdr:spPr>
    </xdr:pic>
    <xdr:clientData/>
  </xdr:twoCellAnchor>
  <xdr:twoCellAnchor editAs="oneCell">
    <xdr:from>
      <xdr:col>2</xdr:col>
      <xdr:colOff>449035</xdr:colOff>
      <xdr:row>36</xdr:row>
      <xdr:rowOff>108856</xdr:rowOff>
    </xdr:from>
    <xdr:to>
      <xdr:col>2</xdr:col>
      <xdr:colOff>4254440</xdr:colOff>
      <xdr:row>43</xdr:row>
      <xdr:rowOff>7819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CC5E251C-5ED5-4FC8-ABAF-AE51506F981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293"/>
        <a:stretch/>
      </xdr:blipFill>
      <xdr:spPr>
        <a:xfrm>
          <a:off x="1537606" y="11960677"/>
          <a:ext cx="3805405" cy="2742857"/>
        </a:xfrm>
        <a:prstGeom prst="rect">
          <a:avLst/>
        </a:prstGeom>
      </xdr:spPr>
    </xdr:pic>
    <xdr:clientData/>
  </xdr:twoCellAnchor>
  <xdr:twoCellAnchor editAs="oneCell">
    <xdr:from>
      <xdr:col>2</xdr:col>
      <xdr:colOff>557893</xdr:colOff>
      <xdr:row>48</xdr:row>
      <xdr:rowOff>81642</xdr:rowOff>
    </xdr:from>
    <xdr:to>
      <xdr:col>2</xdr:col>
      <xdr:colOff>4000500</xdr:colOff>
      <xdr:row>53</xdr:row>
      <xdr:rowOff>32327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2B5E7D01-DA75-4423-A5AA-F5B7418829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46464" y="15430499"/>
          <a:ext cx="3442607" cy="1474684"/>
        </a:xfrm>
        <a:prstGeom prst="rect">
          <a:avLst/>
        </a:prstGeom>
      </xdr:spPr>
    </xdr:pic>
    <xdr:clientData/>
  </xdr:twoCellAnchor>
  <xdr:twoCellAnchor editAs="oneCell">
    <xdr:from>
      <xdr:col>2</xdr:col>
      <xdr:colOff>843642</xdr:colOff>
      <xdr:row>57</xdr:row>
      <xdr:rowOff>190500</xdr:rowOff>
    </xdr:from>
    <xdr:to>
      <xdr:col>2</xdr:col>
      <xdr:colOff>4286249</xdr:colOff>
      <xdr:row>62</xdr:row>
      <xdr:rowOff>358899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5C4D9096-EF37-493F-8A6D-09127C94B1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32213" y="16845643"/>
          <a:ext cx="3442607" cy="1474684"/>
        </a:xfrm>
        <a:prstGeom prst="rect">
          <a:avLst/>
        </a:prstGeom>
      </xdr:spPr>
    </xdr:pic>
    <xdr:clientData/>
  </xdr:twoCellAnchor>
  <xdr:twoCellAnchor editAs="oneCell">
    <xdr:from>
      <xdr:col>2</xdr:col>
      <xdr:colOff>707571</xdr:colOff>
      <xdr:row>68</xdr:row>
      <xdr:rowOff>40821</xdr:rowOff>
    </xdr:from>
    <xdr:to>
      <xdr:col>2</xdr:col>
      <xdr:colOff>4150178</xdr:colOff>
      <xdr:row>72</xdr:row>
      <xdr:rowOff>426934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98E5F74E-B833-4A7C-8178-9D7D503F4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96142" y="19539857"/>
          <a:ext cx="3442607" cy="14746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10FCE-274E-461E-9F6B-B1D5EE1B3ED8}">
  <dimension ref="A1:H76"/>
  <sheetViews>
    <sheetView tabSelected="1" view="pageBreakPreview" zoomScale="70" zoomScaleNormal="55" zoomScaleSheetLayoutView="70" workbookViewId="0">
      <pane xSplit="3" ySplit="2" topLeftCell="D27" activePane="bottomRight" state="frozen"/>
      <selection pane="topRight" activeCell="C1" sqref="C1"/>
      <selection pane="bottomLeft" activeCell="A3" sqref="A3"/>
      <selection pane="bottomRight" activeCell="C48" sqref="C48:C56"/>
    </sheetView>
  </sheetViews>
  <sheetFormatPr defaultRowHeight="17.25" x14ac:dyDescent="0.3"/>
  <cols>
    <col min="1" max="1" width="9.42578125" style="12" bestFit="1" customWidth="1"/>
    <col min="2" max="2" width="7" style="13" bestFit="1" customWidth="1"/>
    <col min="3" max="3" width="65.7109375" style="12" customWidth="1"/>
    <col min="4" max="4" width="173.42578125" style="12" customWidth="1"/>
    <col min="5" max="5" width="10.85546875" style="30" customWidth="1"/>
    <col min="6" max="6" width="10.5703125" style="25" bestFit="1" customWidth="1"/>
    <col min="7" max="7" width="8.5703125" style="26" bestFit="1" customWidth="1"/>
    <col min="8" max="8" width="9" style="26" bestFit="1" customWidth="1"/>
    <col min="9" max="16384" width="9.140625" style="12"/>
  </cols>
  <sheetData>
    <row r="1" spans="1:8" ht="18" thickBot="1" x14ac:dyDescent="0.35">
      <c r="A1" s="68" t="s">
        <v>1</v>
      </c>
      <c r="B1" s="69"/>
      <c r="C1" s="69"/>
      <c r="D1" s="69"/>
      <c r="E1" s="69"/>
      <c r="F1" s="69"/>
      <c r="G1" s="69"/>
      <c r="H1" s="70"/>
    </row>
    <row r="2" spans="1:8" ht="36.75" thickBot="1" x14ac:dyDescent="0.35">
      <c r="A2" s="1" t="s">
        <v>20</v>
      </c>
      <c r="B2" s="71" t="s">
        <v>0</v>
      </c>
      <c r="C2" s="72"/>
      <c r="D2" s="2" t="s">
        <v>2</v>
      </c>
      <c r="E2" s="3" t="s">
        <v>8</v>
      </c>
      <c r="F2" s="14" t="s">
        <v>3</v>
      </c>
      <c r="G2" s="15" t="s">
        <v>4</v>
      </c>
      <c r="H2" s="16" t="s">
        <v>22</v>
      </c>
    </row>
    <row r="3" spans="1:8" x14ac:dyDescent="0.3">
      <c r="A3" s="73" t="s">
        <v>21</v>
      </c>
      <c r="B3" s="60" t="s">
        <v>5</v>
      </c>
      <c r="C3" s="81"/>
      <c r="D3" s="84" t="s">
        <v>14</v>
      </c>
      <c r="E3" s="27">
        <v>1</v>
      </c>
      <c r="F3" s="17" t="s">
        <v>30</v>
      </c>
      <c r="G3" s="18">
        <v>22.87</v>
      </c>
      <c r="H3" s="19">
        <v>14.34</v>
      </c>
    </row>
    <row r="4" spans="1:8" x14ac:dyDescent="0.3">
      <c r="A4" s="74"/>
      <c r="B4" s="61"/>
      <c r="C4" s="82"/>
      <c r="D4" s="85" t="s">
        <v>17</v>
      </c>
      <c r="E4" s="28">
        <v>3</v>
      </c>
      <c r="F4" s="20" t="s">
        <v>31</v>
      </c>
      <c r="G4" s="21">
        <v>15</v>
      </c>
      <c r="H4" s="22">
        <v>12.39</v>
      </c>
    </row>
    <row r="5" spans="1:8" x14ac:dyDescent="0.3">
      <c r="A5" s="74"/>
      <c r="B5" s="61"/>
      <c r="C5" s="82"/>
      <c r="D5" s="85" t="s">
        <v>6</v>
      </c>
      <c r="E5" s="28"/>
      <c r="F5" s="20" t="s">
        <v>32</v>
      </c>
      <c r="G5" s="21">
        <v>15</v>
      </c>
      <c r="H5" s="22">
        <v>12.01</v>
      </c>
    </row>
    <row r="6" spans="1:8" ht="34.5" x14ac:dyDescent="0.3">
      <c r="A6" s="74"/>
      <c r="B6" s="61"/>
      <c r="C6" s="82"/>
      <c r="D6" s="86" t="s">
        <v>28</v>
      </c>
      <c r="E6" s="28">
        <v>70</v>
      </c>
      <c r="F6" s="20" t="s">
        <v>33</v>
      </c>
      <c r="G6" s="21">
        <v>14.7</v>
      </c>
      <c r="H6" s="22">
        <v>11.66</v>
      </c>
    </row>
    <row r="7" spans="1:8" x14ac:dyDescent="0.3">
      <c r="A7" s="74"/>
      <c r="B7" s="61"/>
      <c r="C7" s="82"/>
      <c r="D7" s="85" t="s">
        <v>15</v>
      </c>
      <c r="E7" s="28"/>
      <c r="F7" s="20" t="s">
        <v>34</v>
      </c>
      <c r="G7" s="21">
        <v>14.34</v>
      </c>
      <c r="H7" s="22">
        <v>12.52</v>
      </c>
    </row>
    <row r="8" spans="1:8" ht="34.5" x14ac:dyDescent="0.3">
      <c r="A8" s="74"/>
      <c r="B8" s="61"/>
      <c r="C8" s="82"/>
      <c r="D8" s="86" t="s">
        <v>29</v>
      </c>
      <c r="E8" s="28">
        <v>120</v>
      </c>
      <c r="F8" s="20" t="s">
        <v>39</v>
      </c>
      <c r="G8" s="21">
        <v>16.13</v>
      </c>
      <c r="H8" s="22">
        <v>8.3800000000000008</v>
      </c>
    </row>
    <row r="9" spans="1:8" x14ac:dyDescent="0.3">
      <c r="A9" s="74"/>
      <c r="B9" s="61"/>
      <c r="C9" s="82"/>
      <c r="D9" s="85" t="s">
        <v>9</v>
      </c>
      <c r="E9" s="28"/>
      <c r="F9" s="20" t="s">
        <v>35</v>
      </c>
      <c r="G9" s="21">
        <v>18.420000000000002</v>
      </c>
      <c r="H9" s="22">
        <v>18.97</v>
      </c>
    </row>
    <row r="10" spans="1:8" ht="86.25" x14ac:dyDescent="0.3">
      <c r="A10" s="74"/>
      <c r="B10" s="61"/>
      <c r="C10" s="82"/>
      <c r="D10" s="87" t="s">
        <v>135</v>
      </c>
      <c r="E10" s="28">
        <v>3</v>
      </c>
      <c r="F10" s="20" t="s">
        <v>36</v>
      </c>
      <c r="G10" s="21">
        <v>9.1999999999999993</v>
      </c>
      <c r="H10" s="22">
        <v>5.2</v>
      </c>
    </row>
    <row r="11" spans="1:8" x14ac:dyDescent="0.3">
      <c r="A11" s="74"/>
      <c r="B11" s="61"/>
      <c r="C11" s="82"/>
      <c r="D11" s="85" t="s">
        <v>10</v>
      </c>
      <c r="E11" s="28"/>
      <c r="F11" s="20" t="s">
        <v>37</v>
      </c>
      <c r="G11" s="21">
        <v>5.2</v>
      </c>
      <c r="H11" s="22">
        <v>1.6</v>
      </c>
    </row>
    <row r="12" spans="1:8" x14ac:dyDescent="0.3">
      <c r="A12" s="74"/>
      <c r="B12" s="61"/>
      <c r="C12" s="82"/>
      <c r="D12" s="85" t="s">
        <v>11</v>
      </c>
      <c r="E12" s="28">
        <v>150</v>
      </c>
      <c r="F12" s="20"/>
      <c r="G12" s="21"/>
      <c r="H12" s="22"/>
    </row>
    <row r="13" spans="1:8" x14ac:dyDescent="0.3">
      <c r="A13" s="74"/>
      <c r="B13" s="61"/>
      <c r="C13" s="82"/>
      <c r="D13" s="88" t="s">
        <v>136</v>
      </c>
      <c r="E13" s="29">
        <v>150</v>
      </c>
      <c r="F13" s="20"/>
      <c r="G13" s="21"/>
      <c r="H13" s="22"/>
    </row>
    <row r="14" spans="1:8" ht="18" thickBot="1" x14ac:dyDescent="0.35">
      <c r="A14" s="74"/>
      <c r="B14" s="62"/>
      <c r="C14" s="83"/>
      <c r="D14" s="89">
        <f>SUM(E3:E13)</f>
        <v>497</v>
      </c>
      <c r="E14" s="67"/>
      <c r="F14" s="57" t="s">
        <v>12</v>
      </c>
      <c r="G14" s="58"/>
      <c r="H14" s="23">
        <f>SUM(H3:H13)</f>
        <v>97.07</v>
      </c>
    </row>
    <row r="15" spans="1:8" x14ac:dyDescent="0.3">
      <c r="A15" s="74"/>
      <c r="B15" s="60" t="s">
        <v>13</v>
      </c>
      <c r="C15" s="81"/>
      <c r="D15" s="84" t="s">
        <v>16</v>
      </c>
      <c r="E15" s="27">
        <v>5</v>
      </c>
      <c r="F15" s="17" t="s">
        <v>38</v>
      </c>
      <c r="G15" s="18">
        <v>11.2</v>
      </c>
      <c r="H15" s="19">
        <v>7.48</v>
      </c>
    </row>
    <row r="16" spans="1:8" x14ac:dyDescent="0.3">
      <c r="A16" s="74"/>
      <c r="B16" s="61"/>
      <c r="C16" s="82"/>
      <c r="D16" s="85" t="s">
        <v>6</v>
      </c>
      <c r="E16" s="28"/>
      <c r="F16" s="20"/>
      <c r="G16" s="21"/>
      <c r="H16" s="22"/>
    </row>
    <row r="17" spans="1:8" ht="34.5" x14ac:dyDescent="0.3">
      <c r="A17" s="74"/>
      <c r="B17" s="61"/>
      <c r="C17" s="82"/>
      <c r="D17" s="86" t="s">
        <v>28</v>
      </c>
      <c r="E17" s="28">
        <v>70</v>
      </c>
      <c r="F17" s="20"/>
      <c r="G17" s="21"/>
      <c r="H17" s="22"/>
    </row>
    <row r="18" spans="1:8" x14ac:dyDescent="0.3">
      <c r="A18" s="74"/>
      <c r="B18" s="61"/>
      <c r="C18" s="82"/>
      <c r="D18" s="85" t="s">
        <v>7</v>
      </c>
      <c r="E18" s="28"/>
      <c r="F18" s="20"/>
      <c r="G18" s="21"/>
      <c r="H18" s="22"/>
    </row>
    <row r="19" spans="1:8" ht="34.5" x14ac:dyDescent="0.3">
      <c r="A19" s="74"/>
      <c r="B19" s="61"/>
      <c r="C19" s="82"/>
      <c r="D19" s="86" t="s">
        <v>29</v>
      </c>
      <c r="E19" s="28">
        <v>120</v>
      </c>
      <c r="F19" s="20"/>
      <c r="G19" s="21"/>
      <c r="H19" s="22"/>
    </row>
    <row r="20" spans="1:8" x14ac:dyDescent="0.3">
      <c r="A20" s="74"/>
      <c r="B20" s="61"/>
      <c r="C20" s="82"/>
      <c r="D20" s="85" t="s">
        <v>9</v>
      </c>
      <c r="E20" s="28"/>
      <c r="F20" s="20"/>
      <c r="G20" s="21"/>
      <c r="H20" s="22"/>
    </row>
    <row r="21" spans="1:8" ht="86.25" x14ac:dyDescent="0.3">
      <c r="A21" s="74"/>
      <c r="B21" s="61"/>
      <c r="C21" s="82"/>
      <c r="D21" s="87" t="s">
        <v>135</v>
      </c>
      <c r="E21" s="28">
        <v>3</v>
      </c>
      <c r="F21" s="20"/>
      <c r="G21" s="21"/>
      <c r="H21" s="22"/>
    </row>
    <row r="22" spans="1:8" x14ac:dyDescent="0.3">
      <c r="A22" s="74"/>
      <c r="B22" s="61"/>
      <c r="C22" s="82"/>
      <c r="D22" s="85" t="s">
        <v>10</v>
      </c>
      <c r="E22" s="28"/>
      <c r="F22" s="20"/>
      <c r="G22" s="21"/>
      <c r="H22" s="22"/>
    </row>
    <row r="23" spans="1:8" x14ac:dyDescent="0.3">
      <c r="A23" s="74"/>
      <c r="B23" s="61"/>
      <c r="C23" s="82"/>
      <c r="D23" s="85" t="s">
        <v>11</v>
      </c>
      <c r="E23" s="28">
        <v>150</v>
      </c>
      <c r="F23" s="20"/>
      <c r="G23" s="21"/>
      <c r="H23" s="22"/>
    </row>
    <row r="24" spans="1:8" x14ac:dyDescent="0.3">
      <c r="A24" s="74"/>
      <c r="B24" s="61"/>
      <c r="C24" s="82"/>
      <c r="D24" s="88" t="s">
        <v>136</v>
      </c>
      <c r="E24" s="29">
        <v>150</v>
      </c>
      <c r="F24" s="20"/>
      <c r="G24" s="21"/>
      <c r="H24" s="22"/>
    </row>
    <row r="25" spans="1:8" ht="18" thickBot="1" x14ac:dyDescent="0.35">
      <c r="A25" s="75"/>
      <c r="B25" s="62"/>
      <c r="C25" s="83"/>
      <c r="D25" s="89">
        <f>SUM(E15:E24)</f>
        <v>498</v>
      </c>
      <c r="E25" s="67"/>
      <c r="F25" s="57" t="s">
        <v>12</v>
      </c>
      <c r="G25" s="59"/>
      <c r="H25" s="24">
        <v>7.48</v>
      </c>
    </row>
    <row r="26" spans="1:8" x14ac:dyDescent="0.3">
      <c r="A26" s="74" t="s">
        <v>21</v>
      </c>
      <c r="B26" s="60" t="s">
        <v>18</v>
      </c>
      <c r="C26" s="81"/>
      <c r="D26" s="84" t="s">
        <v>17</v>
      </c>
      <c r="E26" s="27">
        <v>2</v>
      </c>
      <c r="F26" s="17" t="s">
        <v>40</v>
      </c>
      <c r="G26" s="18">
        <v>10.199999999999999</v>
      </c>
      <c r="H26" s="19">
        <v>5.78</v>
      </c>
    </row>
    <row r="27" spans="1:8" x14ac:dyDescent="0.3">
      <c r="A27" s="74"/>
      <c r="B27" s="61"/>
      <c r="C27" s="82"/>
      <c r="D27" s="85" t="s">
        <v>6</v>
      </c>
      <c r="E27" s="28"/>
      <c r="F27" s="20" t="s">
        <v>41</v>
      </c>
      <c r="G27" s="21">
        <v>7</v>
      </c>
      <c r="H27" s="22">
        <v>3</v>
      </c>
    </row>
    <row r="28" spans="1:8" ht="34.5" x14ac:dyDescent="0.3">
      <c r="A28" s="74"/>
      <c r="B28" s="61"/>
      <c r="C28" s="82"/>
      <c r="D28" s="86" t="s">
        <v>28</v>
      </c>
      <c r="E28" s="28">
        <v>70</v>
      </c>
      <c r="F28" s="20"/>
      <c r="G28" s="21"/>
      <c r="H28" s="22"/>
    </row>
    <row r="29" spans="1:8" x14ac:dyDescent="0.3">
      <c r="A29" s="74"/>
      <c r="B29" s="61"/>
      <c r="C29" s="82"/>
      <c r="D29" s="85" t="s">
        <v>15</v>
      </c>
      <c r="E29" s="28"/>
      <c r="F29" s="20"/>
      <c r="G29" s="21"/>
      <c r="H29" s="22"/>
    </row>
    <row r="30" spans="1:8" ht="34.5" x14ac:dyDescent="0.3">
      <c r="A30" s="74"/>
      <c r="B30" s="61"/>
      <c r="C30" s="82"/>
      <c r="D30" s="86" t="s">
        <v>29</v>
      </c>
      <c r="E30" s="28">
        <v>120</v>
      </c>
      <c r="F30" s="20"/>
      <c r="G30" s="21"/>
      <c r="H30" s="22"/>
    </row>
    <row r="31" spans="1:8" x14ac:dyDescent="0.3">
      <c r="A31" s="74"/>
      <c r="B31" s="61"/>
      <c r="C31" s="82"/>
      <c r="D31" s="85" t="s">
        <v>9</v>
      </c>
      <c r="E31" s="28"/>
      <c r="F31" s="20"/>
      <c r="G31" s="21"/>
      <c r="H31" s="22"/>
    </row>
    <row r="32" spans="1:8" ht="86.25" x14ac:dyDescent="0.3">
      <c r="A32" s="74"/>
      <c r="B32" s="61"/>
      <c r="C32" s="82"/>
      <c r="D32" s="87" t="s">
        <v>135</v>
      </c>
      <c r="E32" s="28">
        <v>3</v>
      </c>
      <c r="F32" s="20"/>
      <c r="G32" s="21"/>
      <c r="H32" s="22"/>
    </row>
    <row r="33" spans="1:8" x14ac:dyDescent="0.3">
      <c r="A33" s="74"/>
      <c r="B33" s="61"/>
      <c r="C33" s="82"/>
      <c r="D33" s="85" t="s">
        <v>10</v>
      </c>
      <c r="E33" s="28"/>
      <c r="F33" s="20"/>
      <c r="G33" s="21"/>
      <c r="H33" s="22"/>
    </row>
    <row r="34" spans="1:8" x14ac:dyDescent="0.3">
      <c r="A34" s="74"/>
      <c r="B34" s="61"/>
      <c r="C34" s="82"/>
      <c r="D34" s="85" t="s">
        <v>11</v>
      </c>
      <c r="E34" s="28">
        <v>150</v>
      </c>
      <c r="F34" s="20"/>
      <c r="G34" s="21"/>
      <c r="H34" s="22"/>
    </row>
    <row r="35" spans="1:8" x14ac:dyDescent="0.3">
      <c r="A35" s="74"/>
      <c r="B35" s="61"/>
      <c r="C35" s="82"/>
      <c r="D35" s="88" t="s">
        <v>136</v>
      </c>
      <c r="E35" s="29">
        <v>150</v>
      </c>
      <c r="F35" s="20"/>
      <c r="G35" s="21"/>
      <c r="H35" s="22"/>
    </row>
    <row r="36" spans="1:8" ht="18" thickBot="1" x14ac:dyDescent="0.35">
      <c r="A36" s="74"/>
      <c r="B36" s="62"/>
      <c r="C36" s="83"/>
      <c r="D36" s="89">
        <f>SUM(E26:E35)</f>
        <v>495</v>
      </c>
      <c r="E36" s="67"/>
      <c r="F36" s="57" t="s">
        <v>12</v>
      </c>
      <c r="G36" s="58"/>
      <c r="H36" s="23">
        <f>SUM(H26:H35)</f>
        <v>8.7800000000000011</v>
      </c>
    </row>
    <row r="37" spans="1:8" x14ac:dyDescent="0.3">
      <c r="A37" s="74"/>
      <c r="B37" s="60" t="s">
        <v>19</v>
      </c>
      <c r="C37" s="81"/>
      <c r="D37" s="84" t="s">
        <v>17</v>
      </c>
      <c r="E37" s="27">
        <v>2</v>
      </c>
      <c r="F37" s="17" t="s">
        <v>42</v>
      </c>
      <c r="G37" s="18">
        <v>11.06</v>
      </c>
      <c r="H37" s="19">
        <v>6.29</v>
      </c>
    </row>
    <row r="38" spans="1:8" x14ac:dyDescent="0.3">
      <c r="A38" s="74"/>
      <c r="B38" s="61"/>
      <c r="C38" s="82"/>
      <c r="D38" s="85" t="s">
        <v>6</v>
      </c>
      <c r="E38" s="28"/>
      <c r="F38" s="20"/>
      <c r="G38" s="21"/>
      <c r="H38" s="22"/>
    </row>
    <row r="39" spans="1:8" ht="34.5" x14ac:dyDescent="0.3">
      <c r="A39" s="74"/>
      <c r="B39" s="61"/>
      <c r="C39" s="82"/>
      <c r="D39" s="86" t="s">
        <v>28</v>
      </c>
      <c r="E39" s="28">
        <v>70</v>
      </c>
      <c r="F39" s="20"/>
      <c r="G39" s="21"/>
      <c r="H39" s="22"/>
    </row>
    <row r="40" spans="1:8" x14ac:dyDescent="0.3">
      <c r="A40" s="74"/>
      <c r="B40" s="61"/>
      <c r="C40" s="82"/>
      <c r="D40" s="85" t="s">
        <v>15</v>
      </c>
      <c r="E40" s="28"/>
      <c r="F40" s="20"/>
      <c r="G40" s="21"/>
      <c r="H40" s="22"/>
    </row>
    <row r="41" spans="1:8" ht="34.5" x14ac:dyDescent="0.3">
      <c r="A41" s="74"/>
      <c r="B41" s="61"/>
      <c r="C41" s="82"/>
      <c r="D41" s="86" t="s">
        <v>29</v>
      </c>
      <c r="E41" s="28">
        <v>120</v>
      </c>
      <c r="F41" s="20"/>
      <c r="G41" s="21"/>
      <c r="H41" s="22"/>
    </row>
    <row r="42" spans="1:8" x14ac:dyDescent="0.3">
      <c r="A42" s="74"/>
      <c r="B42" s="61"/>
      <c r="C42" s="82"/>
      <c r="D42" s="85" t="s">
        <v>9</v>
      </c>
      <c r="E42" s="28"/>
      <c r="F42" s="20"/>
      <c r="G42" s="21"/>
      <c r="H42" s="22"/>
    </row>
    <row r="43" spans="1:8" ht="86.25" x14ac:dyDescent="0.3">
      <c r="A43" s="74"/>
      <c r="B43" s="61"/>
      <c r="C43" s="82"/>
      <c r="D43" s="87" t="s">
        <v>135</v>
      </c>
      <c r="E43" s="28">
        <v>3</v>
      </c>
      <c r="F43" s="20"/>
      <c r="G43" s="21"/>
      <c r="H43" s="22"/>
    </row>
    <row r="44" spans="1:8" x14ac:dyDescent="0.3">
      <c r="A44" s="74"/>
      <c r="B44" s="61"/>
      <c r="C44" s="82"/>
      <c r="D44" s="85" t="s">
        <v>10</v>
      </c>
      <c r="E44" s="28"/>
      <c r="F44" s="20"/>
      <c r="G44" s="21"/>
      <c r="H44" s="22"/>
    </row>
    <row r="45" spans="1:8" x14ac:dyDescent="0.3">
      <c r="A45" s="74"/>
      <c r="B45" s="61"/>
      <c r="C45" s="82"/>
      <c r="D45" s="85" t="s">
        <v>11</v>
      </c>
      <c r="E45" s="28">
        <v>150</v>
      </c>
      <c r="F45" s="20"/>
      <c r="G45" s="21"/>
      <c r="H45" s="22"/>
    </row>
    <row r="46" spans="1:8" x14ac:dyDescent="0.3">
      <c r="A46" s="74"/>
      <c r="B46" s="61"/>
      <c r="C46" s="82"/>
      <c r="D46" s="88" t="s">
        <v>136</v>
      </c>
      <c r="E46" s="29">
        <v>150</v>
      </c>
      <c r="F46" s="20"/>
      <c r="G46" s="21"/>
      <c r="H46" s="22"/>
    </row>
    <row r="47" spans="1:8" ht="18" thickBot="1" x14ac:dyDescent="0.35">
      <c r="A47" s="75"/>
      <c r="B47" s="62"/>
      <c r="C47" s="83"/>
      <c r="D47" s="89">
        <f>SUM(E37:E46)</f>
        <v>495</v>
      </c>
      <c r="E47" s="67"/>
      <c r="F47" s="57" t="s">
        <v>12</v>
      </c>
      <c r="G47" s="58"/>
      <c r="H47" s="23">
        <f>SUM(H37:H46)</f>
        <v>6.29</v>
      </c>
    </row>
    <row r="48" spans="1:8" x14ac:dyDescent="0.3">
      <c r="A48" s="73" t="s">
        <v>48</v>
      </c>
      <c r="B48" s="60" t="s">
        <v>23</v>
      </c>
      <c r="C48" s="81"/>
      <c r="D48" s="84" t="s">
        <v>16</v>
      </c>
      <c r="E48" s="27">
        <v>5</v>
      </c>
      <c r="F48" s="17">
        <v>106</v>
      </c>
      <c r="G48" s="18">
        <v>10.7</v>
      </c>
      <c r="H48" s="19">
        <v>6.13</v>
      </c>
    </row>
    <row r="49" spans="1:8" x14ac:dyDescent="0.3">
      <c r="A49" s="74"/>
      <c r="B49" s="61"/>
      <c r="C49" s="82"/>
      <c r="D49" s="85" t="s">
        <v>6</v>
      </c>
      <c r="E49" s="28"/>
      <c r="F49" s="20"/>
      <c r="G49" s="21"/>
      <c r="H49" s="22"/>
    </row>
    <row r="50" spans="1:8" ht="34.5" x14ac:dyDescent="0.3">
      <c r="A50" s="74"/>
      <c r="B50" s="61"/>
      <c r="C50" s="82"/>
      <c r="D50" s="86" t="s">
        <v>28</v>
      </c>
      <c r="E50" s="28">
        <v>75</v>
      </c>
      <c r="F50" s="20"/>
      <c r="G50" s="21"/>
      <c r="H50" s="22"/>
    </row>
    <row r="51" spans="1:8" x14ac:dyDescent="0.3">
      <c r="A51" s="74"/>
      <c r="B51" s="61"/>
      <c r="C51" s="82"/>
      <c r="D51" s="85" t="s">
        <v>7</v>
      </c>
      <c r="E51" s="28"/>
      <c r="F51" s="20"/>
      <c r="G51" s="21"/>
      <c r="H51" s="22"/>
    </row>
    <row r="52" spans="1:8" x14ac:dyDescent="0.3">
      <c r="A52" s="74"/>
      <c r="B52" s="61"/>
      <c r="C52" s="82"/>
      <c r="D52" s="86" t="s">
        <v>27</v>
      </c>
      <c r="E52" s="28">
        <v>40</v>
      </c>
      <c r="F52" s="20"/>
      <c r="G52" s="21"/>
      <c r="H52" s="22"/>
    </row>
    <row r="53" spans="1:8" ht="34.5" x14ac:dyDescent="0.3">
      <c r="A53" s="74"/>
      <c r="B53" s="61"/>
      <c r="C53" s="82"/>
      <c r="D53" s="86" t="s">
        <v>29</v>
      </c>
      <c r="E53" s="28">
        <v>100</v>
      </c>
      <c r="F53" s="20"/>
      <c r="G53" s="21"/>
      <c r="H53" s="22"/>
    </row>
    <row r="54" spans="1:8" x14ac:dyDescent="0.3">
      <c r="A54" s="74"/>
      <c r="B54" s="61"/>
      <c r="C54" s="82"/>
      <c r="D54" s="85" t="s">
        <v>9</v>
      </c>
      <c r="E54" s="28"/>
      <c r="F54" s="20"/>
      <c r="G54" s="21"/>
      <c r="H54" s="22"/>
    </row>
    <row r="55" spans="1:8" x14ac:dyDescent="0.3">
      <c r="A55" s="74"/>
      <c r="B55" s="61"/>
      <c r="C55" s="82"/>
      <c r="D55" s="85" t="s">
        <v>26</v>
      </c>
      <c r="E55" s="28">
        <v>80</v>
      </c>
      <c r="F55" s="20"/>
      <c r="G55" s="21"/>
      <c r="H55" s="22"/>
    </row>
    <row r="56" spans="1:8" ht="18" thickBot="1" x14ac:dyDescent="0.35">
      <c r="A56" s="74"/>
      <c r="B56" s="62"/>
      <c r="C56" s="83"/>
      <c r="D56" s="89">
        <f>SUM(E48:E55)</f>
        <v>300</v>
      </c>
      <c r="E56" s="67"/>
      <c r="F56" s="57" t="s">
        <v>12</v>
      </c>
      <c r="G56" s="59"/>
      <c r="H56" s="24">
        <f>SUM(H48:H55)</f>
        <v>6.13</v>
      </c>
    </row>
    <row r="57" spans="1:8" x14ac:dyDescent="0.3">
      <c r="A57" s="74"/>
      <c r="B57" s="60" t="s">
        <v>24</v>
      </c>
      <c r="C57" s="81"/>
      <c r="D57" s="84" t="s">
        <v>14</v>
      </c>
      <c r="E57" s="27">
        <v>1</v>
      </c>
      <c r="F57" s="17" t="s">
        <v>44</v>
      </c>
      <c r="G57" s="18">
        <v>13.34</v>
      </c>
      <c r="H57" s="19">
        <v>11.07</v>
      </c>
    </row>
    <row r="58" spans="1:8" x14ac:dyDescent="0.3">
      <c r="A58" s="74"/>
      <c r="B58" s="61"/>
      <c r="C58" s="82"/>
      <c r="D58" s="85" t="s">
        <v>17</v>
      </c>
      <c r="E58" s="28">
        <v>4</v>
      </c>
      <c r="F58" s="20" t="s">
        <v>45</v>
      </c>
      <c r="G58" s="21">
        <v>13.28</v>
      </c>
      <c r="H58" s="22">
        <v>10.8</v>
      </c>
    </row>
    <row r="59" spans="1:8" x14ac:dyDescent="0.3">
      <c r="A59" s="74"/>
      <c r="B59" s="61"/>
      <c r="C59" s="82"/>
      <c r="D59" s="85" t="s">
        <v>6</v>
      </c>
      <c r="E59" s="28"/>
      <c r="F59" s="20"/>
      <c r="G59" s="21"/>
      <c r="H59" s="22"/>
    </row>
    <row r="60" spans="1:8" ht="34.5" x14ac:dyDescent="0.3">
      <c r="A60" s="74"/>
      <c r="B60" s="61"/>
      <c r="C60" s="82"/>
      <c r="D60" s="86" t="s">
        <v>28</v>
      </c>
      <c r="E60" s="28">
        <v>70</v>
      </c>
      <c r="F60" s="20"/>
      <c r="G60" s="21"/>
      <c r="H60" s="22"/>
    </row>
    <row r="61" spans="1:8" x14ac:dyDescent="0.3">
      <c r="A61" s="74"/>
      <c r="B61" s="61"/>
      <c r="C61" s="82"/>
      <c r="D61" s="85" t="s">
        <v>15</v>
      </c>
      <c r="E61" s="28"/>
      <c r="F61" s="20"/>
      <c r="G61" s="21"/>
      <c r="H61" s="22"/>
    </row>
    <row r="62" spans="1:8" x14ac:dyDescent="0.3">
      <c r="A62" s="74"/>
      <c r="B62" s="61"/>
      <c r="C62" s="82"/>
      <c r="D62" s="86" t="s">
        <v>27</v>
      </c>
      <c r="E62" s="28">
        <v>40</v>
      </c>
      <c r="F62" s="20"/>
      <c r="G62" s="21"/>
      <c r="H62" s="22"/>
    </row>
    <row r="63" spans="1:8" ht="34.5" x14ac:dyDescent="0.3">
      <c r="A63" s="74"/>
      <c r="B63" s="61"/>
      <c r="C63" s="82"/>
      <c r="D63" s="86" t="s">
        <v>29</v>
      </c>
      <c r="E63" s="28">
        <v>100</v>
      </c>
      <c r="F63" s="20"/>
      <c r="G63" s="21"/>
      <c r="H63" s="22"/>
    </row>
    <row r="64" spans="1:8" x14ac:dyDescent="0.3">
      <c r="A64" s="74"/>
      <c r="B64" s="61"/>
      <c r="C64" s="82"/>
      <c r="D64" s="85" t="s">
        <v>9</v>
      </c>
      <c r="E64" s="28"/>
      <c r="F64" s="20"/>
      <c r="G64" s="21"/>
      <c r="H64" s="22"/>
    </row>
    <row r="65" spans="1:8" x14ac:dyDescent="0.3">
      <c r="A65" s="74"/>
      <c r="B65" s="61"/>
      <c r="C65" s="82"/>
      <c r="D65" s="85" t="s">
        <v>26</v>
      </c>
      <c r="E65" s="28">
        <v>85</v>
      </c>
      <c r="F65" s="20"/>
      <c r="G65" s="21"/>
      <c r="H65" s="22"/>
    </row>
    <row r="66" spans="1:8" ht="18" thickBot="1" x14ac:dyDescent="0.35">
      <c r="A66" s="74"/>
      <c r="B66" s="62"/>
      <c r="C66" s="83"/>
      <c r="D66" s="89">
        <f>SUM(E57:E65)</f>
        <v>300</v>
      </c>
      <c r="E66" s="67"/>
      <c r="F66" s="57" t="s">
        <v>12</v>
      </c>
      <c r="G66" s="58"/>
      <c r="H66" s="23">
        <f>SUM(H57:H65)</f>
        <v>21.87</v>
      </c>
    </row>
    <row r="67" spans="1:8" x14ac:dyDescent="0.3">
      <c r="A67" s="74"/>
      <c r="B67" s="60" t="s">
        <v>25</v>
      </c>
      <c r="C67" s="81"/>
      <c r="D67" s="84" t="s">
        <v>14</v>
      </c>
      <c r="E67" s="27">
        <v>1</v>
      </c>
      <c r="F67" s="17" t="s">
        <v>43</v>
      </c>
      <c r="G67" s="18">
        <v>17.440000000000001</v>
      </c>
      <c r="H67" s="19">
        <v>16.149999999999999</v>
      </c>
    </row>
    <row r="68" spans="1:8" x14ac:dyDescent="0.3">
      <c r="A68" s="74"/>
      <c r="B68" s="61"/>
      <c r="C68" s="82"/>
      <c r="D68" s="85" t="s">
        <v>17</v>
      </c>
      <c r="E68" s="28">
        <v>4</v>
      </c>
      <c r="F68" s="20" t="s">
        <v>46</v>
      </c>
      <c r="G68" s="21">
        <v>10.92</v>
      </c>
      <c r="H68" s="22">
        <v>6.25</v>
      </c>
    </row>
    <row r="69" spans="1:8" x14ac:dyDescent="0.3">
      <c r="A69" s="74"/>
      <c r="B69" s="61"/>
      <c r="C69" s="82"/>
      <c r="D69" s="85" t="s">
        <v>6</v>
      </c>
      <c r="E69" s="28"/>
      <c r="F69" s="20" t="s">
        <v>47</v>
      </c>
      <c r="G69" s="21">
        <v>11.25</v>
      </c>
      <c r="H69" s="22">
        <v>5.55</v>
      </c>
    </row>
    <row r="70" spans="1:8" ht="34.5" x14ac:dyDescent="0.3">
      <c r="A70" s="74"/>
      <c r="B70" s="61"/>
      <c r="C70" s="82"/>
      <c r="D70" s="86" t="s">
        <v>28</v>
      </c>
      <c r="E70" s="28">
        <v>75</v>
      </c>
      <c r="F70" s="20"/>
      <c r="G70" s="21"/>
      <c r="H70" s="22"/>
    </row>
    <row r="71" spans="1:8" x14ac:dyDescent="0.3">
      <c r="A71" s="74"/>
      <c r="B71" s="61"/>
      <c r="C71" s="82"/>
      <c r="D71" s="85" t="s">
        <v>15</v>
      </c>
      <c r="E71" s="28"/>
      <c r="F71" s="20"/>
      <c r="G71" s="21"/>
      <c r="H71" s="22"/>
    </row>
    <row r="72" spans="1:8" x14ac:dyDescent="0.3">
      <c r="A72" s="74"/>
      <c r="B72" s="61"/>
      <c r="C72" s="82"/>
      <c r="D72" s="86" t="s">
        <v>27</v>
      </c>
      <c r="E72" s="28">
        <v>40</v>
      </c>
      <c r="F72" s="20"/>
      <c r="G72" s="21"/>
      <c r="H72" s="22"/>
    </row>
    <row r="73" spans="1:8" ht="34.5" x14ac:dyDescent="0.3">
      <c r="A73" s="74"/>
      <c r="B73" s="61"/>
      <c r="C73" s="82"/>
      <c r="D73" s="86" t="s">
        <v>29</v>
      </c>
      <c r="E73" s="28">
        <v>100</v>
      </c>
      <c r="F73" s="20"/>
      <c r="G73" s="21"/>
      <c r="H73" s="22"/>
    </row>
    <row r="74" spans="1:8" x14ac:dyDescent="0.3">
      <c r="A74" s="74"/>
      <c r="B74" s="61"/>
      <c r="C74" s="82"/>
      <c r="D74" s="85" t="s">
        <v>9</v>
      </c>
      <c r="E74" s="28"/>
      <c r="F74" s="20"/>
      <c r="G74" s="21"/>
      <c r="H74" s="22"/>
    </row>
    <row r="75" spans="1:8" x14ac:dyDescent="0.3">
      <c r="A75" s="74"/>
      <c r="B75" s="61"/>
      <c r="C75" s="82"/>
      <c r="D75" s="85" t="s">
        <v>26</v>
      </c>
      <c r="E75" s="28">
        <v>80</v>
      </c>
      <c r="F75" s="20"/>
      <c r="G75" s="21"/>
      <c r="H75" s="22"/>
    </row>
    <row r="76" spans="1:8" ht="18" thickBot="1" x14ac:dyDescent="0.35">
      <c r="A76" s="75"/>
      <c r="B76" s="62"/>
      <c r="C76" s="83"/>
      <c r="D76" s="89">
        <f>SUM(E67:E75)</f>
        <v>300</v>
      </c>
      <c r="E76" s="67"/>
      <c r="F76" s="57" t="s">
        <v>12</v>
      </c>
      <c r="G76" s="58"/>
      <c r="H76" s="23">
        <f>SUM(H67:H75)</f>
        <v>27.95</v>
      </c>
    </row>
  </sheetData>
  <mergeCells count="33">
    <mergeCell ref="A26:A47"/>
    <mergeCell ref="B48:B56"/>
    <mergeCell ref="C48:C56"/>
    <mergeCell ref="D56:E56"/>
    <mergeCell ref="B37:B47"/>
    <mergeCell ref="C37:C47"/>
    <mergeCell ref="A48:A76"/>
    <mergeCell ref="D47:E47"/>
    <mergeCell ref="B67:B76"/>
    <mergeCell ref="C67:C76"/>
    <mergeCell ref="D76:E76"/>
    <mergeCell ref="F76:G76"/>
    <mergeCell ref="F56:G56"/>
    <mergeCell ref="B57:B66"/>
    <mergeCell ref="C57:C66"/>
    <mergeCell ref="D66:E66"/>
    <mergeCell ref="F66:G66"/>
    <mergeCell ref="A1:H1"/>
    <mergeCell ref="B2:C2"/>
    <mergeCell ref="D14:E14"/>
    <mergeCell ref="B3:B14"/>
    <mergeCell ref="C3:C14"/>
    <mergeCell ref="A3:A25"/>
    <mergeCell ref="D25:E25"/>
    <mergeCell ref="F47:G47"/>
    <mergeCell ref="F14:G14"/>
    <mergeCell ref="F25:G25"/>
    <mergeCell ref="B26:B36"/>
    <mergeCell ref="C26:C36"/>
    <mergeCell ref="D36:E36"/>
    <mergeCell ref="F36:G36"/>
    <mergeCell ref="B15:B25"/>
    <mergeCell ref="C15:C25"/>
  </mergeCells>
  <pageMargins left="0.70866141732283472" right="0.70866141732283472" top="0.78740157480314965" bottom="0.78740157480314965" header="0.31496062992125984" footer="0.31496062992125984"/>
  <pageSetup paperSize="8" scale="60" orientation="landscape" r:id="rId1"/>
  <rowBreaks count="1" manualBreakCount="1">
    <brk id="47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FBFFC-069C-4201-9BB4-B6BEE62D7830}">
  <sheetPr>
    <pageSetUpPr fitToPage="1"/>
  </sheetPr>
  <dimension ref="A1:F36"/>
  <sheetViews>
    <sheetView view="pageBreakPreview" zoomScale="70" zoomScaleNormal="55" zoomScaleSheetLayoutView="70" workbookViewId="0">
      <pane xSplit="3" ySplit="2" topLeftCell="D3" activePane="bottomRight" state="frozen"/>
      <selection pane="topRight" activeCell="C1" sqref="C1"/>
      <selection pane="bottomLeft" activeCell="A3" sqref="A3"/>
      <selection pane="bottomRight" activeCell="D5" sqref="D5"/>
    </sheetView>
  </sheetViews>
  <sheetFormatPr defaultRowHeight="17.25" x14ac:dyDescent="0.3"/>
  <cols>
    <col min="1" max="1" width="9.42578125" style="12" bestFit="1" customWidth="1"/>
    <col min="2" max="2" width="7" style="13" bestFit="1" customWidth="1"/>
    <col min="3" max="3" width="52.5703125" style="12" customWidth="1"/>
    <col min="4" max="4" width="108.85546875" style="12" customWidth="1"/>
    <col min="5" max="5" width="10.85546875" style="12" customWidth="1"/>
    <col min="6" max="6" width="9" style="26" bestFit="1" customWidth="1"/>
    <col min="7" max="16384" width="9.140625" style="12"/>
  </cols>
  <sheetData>
    <row r="1" spans="1:6" ht="18" thickBot="1" x14ac:dyDescent="0.35">
      <c r="A1" s="68" t="s">
        <v>1</v>
      </c>
      <c r="B1" s="69"/>
      <c r="C1" s="69"/>
      <c r="D1" s="69"/>
      <c r="E1" s="69"/>
      <c r="F1" s="70"/>
    </row>
    <row r="2" spans="1:6" ht="36.75" thickBot="1" x14ac:dyDescent="0.35">
      <c r="A2" s="1" t="s">
        <v>20</v>
      </c>
      <c r="B2" s="71" t="s">
        <v>0</v>
      </c>
      <c r="C2" s="72"/>
      <c r="D2" s="2" t="s">
        <v>2</v>
      </c>
      <c r="E2" s="3" t="s">
        <v>8</v>
      </c>
      <c r="F2" s="16" t="s">
        <v>22</v>
      </c>
    </row>
    <row r="3" spans="1:6" x14ac:dyDescent="0.3">
      <c r="A3" s="74"/>
      <c r="B3" s="60" t="s">
        <v>49</v>
      </c>
      <c r="C3" s="63"/>
      <c r="D3" s="4"/>
      <c r="E3" s="5"/>
      <c r="F3" s="19"/>
    </row>
    <row r="4" spans="1:6" x14ac:dyDescent="0.3">
      <c r="A4" s="74"/>
      <c r="B4" s="61"/>
      <c r="C4" s="64"/>
      <c r="D4" s="6" t="s">
        <v>57</v>
      </c>
      <c r="E4" s="7">
        <v>2</v>
      </c>
      <c r="F4" s="22"/>
    </row>
    <row r="5" spans="1:6" x14ac:dyDescent="0.3">
      <c r="A5" s="74"/>
      <c r="B5" s="61"/>
      <c r="C5" s="64"/>
      <c r="D5" s="6" t="s">
        <v>56</v>
      </c>
      <c r="E5" s="7">
        <v>3</v>
      </c>
      <c r="F5" s="22"/>
    </row>
    <row r="6" spans="1:6" x14ac:dyDescent="0.3">
      <c r="A6" s="74"/>
      <c r="B6" s="61"/>
      <c r="C6" s="64"/>
      <c r="D6" s="8" t="s">
        <v>55</v>
      </c>
      <c r="E6" s="7">
        <v>120</v>
      </c>
      <c r="F6" s="22"/>
    </row>
    <row r="7" spans="1:6" x14ac:dyDescent="0.3">
      <c r="A7" s="74"/>
      <c r="B7" s="61"/>
      <c r="C7" s="64"/>
      <c r="D7" s="6" t="s">
        <v>58</v>
      </c>
      <c r="E7" s="7">
        <v>40</v>
      </c>
      <c r="F7" s="22"/>
    </row>
    <row r="8" spans="1:6" x14ac:dyDescent="0.3">
      <c r="A8" s="74"/>
      <c r="B8" s="61"/>
      <c r="C8" s="64"/>
      <c r="D8" s="8" t="s">
        <v>54</v>
      </c>
      <c r="E8" s="7">
        <v>80</v>
      </c>
      <c r="F8" s="22"/>
    </row>
    <row r="9" spans="1:6" x14ac:dyDescent="0.3">
      <c r="A9" s="74"/>
      <c r="B9" s="61"/>
      <c r="C9" s="64"/>
      <c r="D9" s="6" t="s">
        <v>53</v>
      </c>
      <c r="E9" s="7">
        <v>4</v>
      </c>
      <c r="F9" s="22"/>
    </row>
    <row r="10" spans="1:6" x14ac:dyDescent="0.3">
      <c r="A10" s="74"/>
      <c r="B10" s="61"/>
      <c r="C10" s="64"/>
      <c r="D10" s="9" t="s">
        <v>52</v>
      </c>
      <c r="E10" s="7">
        <v>19</v>
      </c>
      <c r="F10" s="22"/>
    </row>
    <row r="11" spans="1:6" x14ac:dyDescent="0.3">
      <c r="A11" s="74"/>
      <c r="B11" s="61"/>
      <c r="C11" s="64"/>
      <c r="D11" s="6" t="s">
        <v>59</v>
      </c>
      <c r="E11" s="7">
        <v>200</v>
      </c>
      <c r="F11" s="22"/>
    </row>
    <row r="12" spans="1:6" x14ac:dyDescent="0.3">
      <c r="A12" s="74"/>
      <c r="B12" s="61"/>
      <c r="C12" s="64"/>
      <c r="D12" s="6"/>
      <c r="E12" s="7">
        <f>SUM(E4:E11)</f>
        <v>468</v>
      </c>
      <c r="F12" s="22"/>
    </row>
    <row r="13" spans="1:6" x14ac:dyDescent="0.3">
      <c r="A13" s="74"/>
      <c r="B13" s="61"/>
      <c r="C13" s="64"/>
      <c r="D13" s="10"/>
      <c r="E13" s="11"/>
      <c r="F13" s="22"/>
    </row>
    <row r="14" spans="1:6" ht="18" thickBot="1" x14ac:dyDescent="0.35">
      <c r="A14" s="74"/>
      <c r="B14" s="62"/>
      <c r="C14" s="65"/>
      <c r="D14" s="66"/>
      <c r="E14" s="67"/>
      <c r="F14" s="23">
        <v>83.34</v>
      </c>
    </row>
    <row r="15" spans="1:6" x14ac:dyDescent="0.3">
      <c r="A15" s="74"/>
      <c r="B15" s="60" t="s">
        <v>51</v>
      </c>
      <c r="C15" s="63"/>
      <c r="D15" s="4"/>
      <c r="E15" s="5"/>
      <c r="F15" s="19"/>
    </row>
    <row r="16" spans="1:6" x14ac:dyDescent="0.3">
      <c r="A16" s="74"/>
      <c r="B16" s="61"/>
      <c r="C16" s="64"/>
      <c r="D16" s="6" t="s">
        <v>57</v>
      </c>
      <c r="E16" s="7">
        <v>2</v>
      </c>
      <c r="F16" s="22"/>
    </row>
    <row r="17" spans="1:6" x14ac:dyDescent="0.3">
      <c r="A17" s="74"/>
      <c r="B17" s="61"/>
      <c r="C17" s="64"/>
      <c r="D17" s="6" t="s">
        <v>56</v>
      </c>
      <c r="E17" s="7">
        <v>3</v>
      </c>
      <c r="F17" s="22"/>
    </row>
    <row r="18" spans="1:6" x14ac:dyDescent="0.3">
      <c r="A18" s="74"/>
      <c r="B18" s="61"/>
      <c r="C18" s="64"/>
      <c r="D18" s="8" t="s">
        <v>55</v>
      </c>
      <c r="E18" s="7">
        <v>120</v>
      </c>
      <c r="F18" s="22"/>
    </row>
    <row r="19" spans="1:6" x14ac:dyDescent="0.3">
      <c r="A19" s="74"/>
      <c r="B19" s="61"/>
      <c r="C19" s="64"/>
      <c r="D19" s="6" t="s">
        <v>58</v>
      </c>
      <c r="E19" s="7">
        <v>40</v>
      </c>
      <c r="F19" s="22"/>
    </row>
    <row r="20" spans="1:6" x14ac:dyDescent="0.3">
      <c r="A20" s="74"/>
      <c r="B20" s="61"/>
      <c r="C20" s="64"/>
      <c r="D20" s="8" t="s">
        <v>54</v>
      </c>
      <c r="E20" s="7">
        <v>80</v>
      </c>
      <c r="F20" s="22"/>
    </row>
    <row r="21" spans="1:6" x14ac:dyDescent="0.3">
      <c r="A21" s="74"/>
      <c r="B21" s="61"/>
      <c r="C21" s="64"/>
      <c r="D21" s="6" t="s">
        <v>53</v>
      </c>
      <c r="E21" s="7">
        <v>4</v>
      </c>
      <c r="F21" s="22"/>
    </row>
    <row r="22" spans="1:6" x14ac:dyDescent="0.3">
      <c r="A22" s="74"/>
      <c r="B22" s="61"/>
      <c r="C22" s="64"/>
      <c r="D22" s="9" t="s">
        <v>52</v>
      </c>
      <c r="E22" s="7">
        <v>19</v>
      </c>
      <c r="F22" s="22"/>
    </row>
    <row r="23" spans="1:6" x14ac:dyDescent="0.3">
      <c r="A23" s="74"/>
      <c r="B23" s="61"/>
      <c r="C23" s="64"/>
      <c r="D23" s="6" t="s">
        <v>60</v>
      </c>
      <c r="E23" s="7">
        <v>200</v>
      </c>
      <c r="F23" s="22"/>
    </row>
    <row r="24" spans="1:6" x14ac:dyDescent="0.3">
      <c r="A24" s="74"/>
      <c r="B24" s="61"/>
      <c r="C24" s="64"/>
      <c r="D24" s="6"/>
      <c r="E24" s="7">
        <f>SUM(E16:E23)</f>
        <v>468</v>
      </c>
      <c r="F24" s="22"/>
    </row>
    <row r="25" spans="1:6" ht="18" thickBot="1" x14ac:dyDescent="0.35">
      <c r="A25" s="74"/>
      <c r="B25" s="62"/>
      <c r="C25" s="65"/>
      <c r="D25" s="66"/>
      <c r="E25" s="67"/>
      <c r="F25" s="24">
        <v>28.41</v>
      </c>
    </row>
    <row r="26" spans="1:6" x14ac:dyDescent="0.3">
      <c r="A26" s="74"/>
      <c r="B26" s="60" t="s">
        <v>50</v>
      </c>
      <c r="C26" s="63"/>
      <c r="D26" s="4"/>
      <c r="E26" s="5"/>
      <c r="F26" s="19"/>
    </row>
    <row r="27" spans="1:6" x14ac:dyDescent="0.3">
      <c r="A27" s="74"/>
      <c r="B27" s="61"/>
      <c r="C27" s="64"/>
      <c r="D27" s="6" t="s">
        <v>57</v>
      </c>
      <c r="E27" s="7">
        <v>2</v>
      </c>
      <c r="F27" s="22"/>
    </row>
    <row r="28" spans="1:6" x14ac:dyDescent="0.3">
      <c r="A28" s="74"/>
      <c r="B28" s="61"/>
      <c r="C28" s="64"/>
      <c r="D28" s="6" t="s">
        <v>56</v>
      </c>
      <c r="E28" s="7">
        <v>3</v>
      </c>
      <c r="F28" s="22"/>
    </row>
    <row r="29" spans="1:6" x14ac:dyDescent="0.3">
      <c r="A29" s="74"/>
      <c r="B29" s="61"/>
      <c r="C29" s="64"/>
      <c r="D29" s="8" t="s">
        <v>55</v>
      </c>
      <c r="E29" s="7">
        <v>140</v>
      </c>
      <c r="F29" s="22"/>
    </row>
    <row r="30" spans="1:6" x14ac:dyDescent="0.3">
      <c r="A30" s="74"/>
      <c r="B30" s="61"/>
      <c r="C30" s="64"/>
      <c r="D30" s="6" t="s">
        <v>58</v>
      </c>
      <c r="E30" s="7">
        <v>40</v>
      </c>
      <c r="F30" s="22"/>
    </row>
    <row r="31" spans="1:6" x14ac:dyDescent="0.3">
      <c r="A31" s="74"/>
      <c r="B31" s="61"/>
      <c r="C31" s="64"/>
      <c r="D31" s="8" t="s">
        <v>54</v>
      </c>
      <c r="E31" s="7">
        <v>80</v>
      </c>
      <c r="F31" s="22"/>
    </row>
    <row r="32" spans="1:6" x14ac:dyDescent="0.3">
      <c r="A32" s="74"/>
      <c r="B32" s="61"/>
      <c r="C32" s="64"/>
      <c r="D32" s="6" t="s">
        <v>53</v>
      </c>
      <c r="E32" s="7">
        <v>4</v>
      </c>
      <c r="F32" s="22"/>
    </row>
    <row r="33" spans="1:6" x14ac:dyDescent="0.3">
      <c r="A33" s="74"/>
      <c r="B33" s="61"/>
      <c r="C33" s="64"/>
      <c r="D33" s="9" t="s">
        <v>61</v>
      </c>
      <c r="E33" s="7">
        <v>0</v>
      </c>
      <c r="F33" s="22"/>
    </row>
    <row r="34" spans="1:6" x14ac:dyDescent="0.3">
      <c r="A34" s="74"/>
      <c r="B34" s="61"/>
      <c r="C34" s="64"/>
      <c r="D34" s="6" t="s">
        <v>62</v>
      </c>
      <c r="E34" s="7">
        <v>230</v>
      </c>
      <c r="F34" s="22"/>
    </row>
    <row r="35" spans="1:6" x14ac:dyDescent="0.3">
      <c r="A35" s="74"/>
      <c r="B35" s="61"/>
      <c r="C35" s="64"/>
      <c r="D35" s="6"/>
      <c r="E35" s="7">
        <f>SUM(E27:E34)</f>
        <v>499</v>
      </c>
      <c r="F35" s="22"/>
    </row>
    <row r="36" spans="1:6" ht="18" thickBot="1" x14ac:dyDescent="0.35">
      <c r="A36" s="75"/>
      <c r="B36" s="62"/>
      <c r="C36" s="65"/>
      <c r="D36" s="66"/>
      <c r="E36" s="67"/>
      <c r="F36" s="23">
        <v>51.05</v>
      </c>
    </row>
  </sheetData>
  <mergeCells count="13">
    <mergeCell ref="A26:A36"/>
    <mergeCell ref="B26:B36"/>
    <mergeCell ref="C26:C36"/>
    <mergeCell ref="D36:E36"/>
    <mergeCell ref="A1:F1"/>
    <mergeCell ref="B2:C2"/>
    <mergeCell ref="A3:A25"/>
    <mergeCell ref="B3:B14"/>
    <mergeCell ref="C3:C14"/>
    <mergeCell ref="D14:E14"/>
    <mergeCell ref="B15:B25"/>
    <mergeCell ref="C15:C25"/>
    <mergeCell ref="D25:E25"/>
  </mergeCells>
  <phoneticPr fontId="4" type="noConversion"/>
  <pageMargins left="0.70866141732283472" right="0.70866141732283472" top="0.78740157480314965" bottom="0.78740157480314965" header="0.31496062992125984" footer="0.31496062992125984"/>
  <pageSetup paperSize="8" scale="97" orientation="landscape" r:id="rId1"/>
  <rowBreaks count="1" manualBreakCount="1">
    <brk id="3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55871-1133-4CF9-9B6C-CA38D5F76113}">
  <dimension ref="A1:T26"/>
  <sheetViews>
    <sheetView view="pageBreakPreview" zoomScaleNormal="100" zoomScaleSheetLayoutView="100" workbookViewId="0">
      <pane xSplit="2" ySplit="3" topLeftCell="C14" activePane="bottomRight" state="frozen"/>
      <selection pane="topRight" activeCell="C1" sqref="C1"/>
      <selection pane="bottomLeft" activeCell="A4" sqref="A4"/>
      <selection pane="bottomRight" activeCell="N17" sqref="N17"/>
    </sheetView>
  </sheetViews>
  <sheetFormatPr defaultRowHeight="15" x14ac:dyDescent="0.25"/>
  <cols>
    <col min="1" max="1" width="9.140625" style="44"/>
    <col min="2" max="2" width="14.7109375" style="44" customWidth="1"/>
    <col min="3" max="6" width="9.140625" style="44"/>
    <col min="7" max="8" width="5.7109375" style="44" customWidth="1"/>
    <col min="9" max="10" width="9.140625" style="44"/>
    <col min="11" max="12" width="6.7109375" style="44" customWidth="1"/>
    <col min="13" max="13" width="10.7109375" style="51" customWidth="1"/>
    <col min="14" max="16" width="9.140625" style="44"/>
    <col min="17" max="17" width="6.7109375" style="44" customWidth="1"/>
    <col min="18" max="19" width="9.140625" style="44"/>
    <col min="20" max="20" width="45.7109375" style="44" customWidth="1"/>
    <col min="21" max="16384" width="9.140625" style="44"/>
  </cols>
  <sheetData>
    <row r="1" spans="1:20" x14ac:dyDescent="0.25">
      <c r="A1" s="42" t="s">
        <v>63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3"/>
      <c r="N1" s="42"/>
      <c r="O1" s="33"/>
      <c r="P1" s="33"/>
      <c r="Q1" s="33"/>
      <c r="R1" s="33"/>
      <c r="S1" s="33"/>
      <c r="T1" s="33"/>
    </row>
    <row r="2" spans="1:20" ht="32.25" customHeight="1" x14ac:dyDescent="0.25">
      <c r="A2" s="78" t="s">
        <v>64</v>
      </c>
      <c r="B2" s="77" t="s">
        <v>65</v>
      </c>
      <c r="C2" s="78" t="s">
        <v>66</v>
      </c>
      <c r="D2" s="80" t="s">
        <v>112</v>
      </c>
      <c r="E2" s="80"/>
      <c r="F2" s="80"/>
      <c r="G2" s="78" t="s">
        <v>68</v>
      </c>
      <c r="H2" s="78" t="s">
        <v>69</v>
      </c>
      <c r="I2" s="78" t="s">
        <v>70</v>
      </c>
      <c r="J2" s="78" t="s">
        <v>71</v>
      </c>
      <c r="K2" s="77" t="s">
        <v>72</v>
      </c>
      <c r="L2" s="77"/>
      <c r="M2" s="77" t="s">
        <v>73</v>
      </c>
      <c r="N2" s="77"/>
      <c r="O2" s="77"/>
      <c r="P2" s="77" t="s">
        <v>74</v>
      </c>
      <c r="Q2" s="77"/>
      <c r="R2" s="78" t="s">
        <v>107</v>
      </c>
      <c r="S2" s="78" t="s">
        <v>75</v>
      </c>
      <c r="T2" s="79" t="s">
        <v>76</v>
      </c>
    </row>
    <row r="3" spans="1:20" ht="101.25" customHeight="1" x14ac:dyDescent="0.25">
      <c r="A3" s="78"/>
      <c r="B3" s="77"/>
      <c r="C3" s="78"/>
      <c r="D3" s="40" t="s">
        <v>67</v>
      </c>
      <c r="E3" s="40" t="s">
        <v>109</v>
      </c>
      <c r="F3" s="40" t="s">
        <v>110</v>
      </c>
      <c r="G3" s="78"/>
      <c r="H3" s="78"/>
      <c r="I3" s="78"/>
      <c r="J3" s="78"/>
      <c r="K3" s="39" t="s">
        <v>77</v>
      </c>
      <c r="L3" s="39" t="s">
        <v>78</v>
      </c>
      <c r="M3" s="39" t="s">
        <v>79</v>
      </c>
      <c r="N3" s="39" t="s">
        <v>66</v>
      </c>
      <c r="O3" s="39" t="s">
        <v>80</v>
      </c>
      <c r="P3" s="39" t="s">
        <v>81</v>
      </c>
      <c r="Q3" s="39" t="s">
        <v>82</v>
      </c>
      <c r="R3" s="78"/>
      <c r="S3" s="78"/>
      <c r="T3" s="79"/>
    </row>
    <row r="4" spans="1:20" x14ac:dyDescent="0.25">
      <c r="A4" s="39"/>
      <c r="B4" s="45"/>
      <c r="C4" s="39"/>
      <c r="D4" s="40"/>
      <c r="E4" s="40"/>
      <c r="F4" s="40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2"/>
    </row>
    <row r="5" spans="1:20" x14ac:dyDescent="0.25">
      <c r="A5" s="34"/>
      <c r="B5" s="41" t="s">
        <v>115</v>
      </c>
      <c r="C5" s="34"/>
      <c r="D5" s="40"/>
      <c r="E5" s="40"/>
      <c r="F5" s="40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2"/>
    </row>
    <row r="6" spans="1:20" ht="94.5" customHeight="1" x14ac:dyDescent="0.25">
      <c r="A6" s="37" t="s">
        <v>83</v>
      </c>
      <c r="B6" s="31" t="s">
        <v>99</v>
      </c>
      <c r="C6" s="31" t="s">
        <v>100</v>
      </c>
      <c r="D6" s="38">
        <v>3</v>
      </c>
      <c r="E6" s="38">
        <v>154.65</v>
      </c>
      <c r="F6" s="38">
        <v>480.95</v>
      </c>
      <c r="G6" s="46" t="s">
        <v>85</v>
      </c>
      <c r="H6" s="46" t="s">
        <v>85</v>
      </c>
      <c r="I6" s="47" t="s">
        <v>85</v>
      </c>
      <c r="J6" s="47" t="s">
        <v>85</v>
      </c>
      <c r="K6" s="32">
        <v>0</v>
      </c>
      <c r="L6" s="32">
        <v>0</v>
      </c>
      <c r="M6" s="39" t="s">
        <v>92</v>
      </c>
      <c r="N6" s="34" t="s">
        <v>87</v>
      </c>
      <c r="O6" s="35" t="s">
        <v>101</v>
      </c>
      <c r="P6" s="36"/>
      <c r="Q6" s="48" t="s">
        <v>102</v>
      </c>
      <c r="R6" s="39" t="s">
        <v>114</v>
      </c>
      <c r="S6" s="39" t="s">
        <v>103</v>
      </c>
      <c r="T6" s="34" t="s">
        <v>126</v>
      </c>
    </row>
    <row r="7" spans="1:20" x14ac:dyDescent="0.25">
      <c r="A7" s="37"/>
      <c r="B7" s="31"/>
      <c r="C7" s="31"/>
      <c r="D7" s="38"/>
      <c r="E7" s="38"/>
      <c r="F7" s="38"/>
      <c r="G7" s="46"/>
      <c r="H7" s="46"/>
      <c r="I7" s="47"/>
      <c r="J7" s="47"/>
      <c r="K7" s="32"/>
      <c r="L7" s="32"/>
      <c r="M7" s="39"/>
      <c r="N7" s="34"/>
      <c r="O7" s="35"/>
      <c r="P7" s="36"/>
      <c r="Q7" s="48"/>
      <c r="R7" s="39"/>
      <c r="S7" s="39"/>
      <c r="T7" s="34"/>
    </row>
    <row r="8" spans="1:20" x14ac:dyDescent="0.25">
      <c r="A8" s="37"/>
      <c r="B8" s="41" t="s">
        <v>116</v>
      </c>
      <c r="C8" s="31"/>
      <c r="D8" s="38"/>
      <c r="E8" s="38"/>
      <c r="F8" s="38"/>
      <c r="G8" s="46"/>
      <c r="H8" s="46"/>
      <c r="I8" s="47"/>
      <c r="J8" s="47"/>
      <c r="K8" s="32"/>
      <c r="L8" s="32"/>
      <c r="M8" s="39"/>
      <c r="N8" s="34"/>
      <c r="O8" s="35"/>
      <c r="P8" s="36"/>
      <c r="Q8" s="48"/>
      <c r="R8" s="39"/>
      <c r="S8" s="39"/>
      <c r="T8" s="34"/>
    </row>
    <row r="9" spans="1:20" ht="88.5" customHeight="1" x14ac:dyDescent="0.25">
      <c r="A9" s="37" t="s">
        <v>86</v>
      </c>
      <c r="B9" s="31" t="s">
        <v>118</v>
      </c>
      <c r="C9" s="31" t="s">
        <v>84</v>
      </c>
      <c r="D9" s="38">
        <v>3</v>
      </c>
      <c r="E9" s="38">
        <v>1.1000000000000001</v>
      </c>
      <c r="F9" s="38">
        <v>3.3</v>
      </c>
      <c r="G9" s="46" t="s">
        <v>85</v>
      </c>
      <c r="H9" s="46" t="s">
        <v>85</v>
      </c>
      <c r="I9" s="47" t="s">
        <v>94</v>
      </c>
      <c r="J9" s="47" t="s">
        <v>85</v>
      </c>
      <c r="K9" s="33">
        <v>50</v>
      </c>
      <c r="L9" s="33">
        <v>15</v>
      </c>
      <c r="M9" s="39" t="s">
        <v>92</v>
      </c>
      <c r="N9" s="34" t="s">
        <v>87</v>
      </c>
      <c r="O9" s="35" t="s">
        <v>101</v>
      </c>
      <c r="P9" s="36">
        <v>625</v>
      </c>
      <c r="Q9" s="39" t="s">
        <v>88</v>
      </c>
      <c r="R9" s="39" t="s">
        <v>111</v>
      </c>
      <c r="S9" s="39" t="s">
        <v>105</v>
      </c>
      <c r="T9" s="34" t="s">
        <v>127</v>
      </c>
    </row>
    <row r="10" spans="1:20" ht="86.25" customHeight="1" x14ac:dyDescent="0.25">
      <c r="A10" s="37" t="s">
        <v>89</v>
      </c>
      <c r="B10" s="31" t="s">
        <v>118</v>
      </c>
      <c r="C10" s="31" t="s">
        <v>84</v>
      </c>
      <c r="D10" s="38">
        <v>3</v>
      </c>
      <c r="E10" s="38">
        <v>1.81</v>
      </c>
      <c r="F10" s="38">
        <v>5.43</v>
      </c>
      <c r="G10" s="46" t="s">
        <v>85</v>
      </c>
      <c r="H10" s="46" t="s">
        <v>85</v>
      </c>
      <c r="I10" s="47" t="s">
        <v>94</v>
      </c>
      <c r="J10" s="47" t="s">
        <v>85</v>
      </c>
      <c r="K10" s="33">
        <v>50</v>
      </c>
      <c r="L10" s="33">
        <v>15</v>
      </c>
      <c r="M10" s="39" t="s">
        <v>106</v>
      </c>
      <c r="N10" s="34" t="s">
        <v>87</v>
      </c>
      <c r="O10" s="35" t="s">
        <v>101</v>
      </c>
      <c r="P10" s="36">
        <v>625</v>
      </c>
      <c r="Q10" s="39" t="s">
        <v>88</v>
      </c>
      <c r="R10" s="39" t="s">
        <v>108</v>
      </c>
      <c r="S10" s="39" t="s">
        <v>105</v>
      </c>
      <c r="T10" s="34" t="s">
        <v>127</v>
      </c>
    </row>
    <row r="11" spans="1:20" ht="78.75" customHeight="1" x14ac:dyDescent="0.25">
      <c r="A11" s="37" t="s">
        <v>90</v>
      </c>
      <c r="B11" s="31" t="s">
        <v>118</v>
      </c>
      <c r="C11" s="31" t="s">
        <v>91</v>
      </c>
      <c r="D11" s="38">
        <v>3</v>
      </c>
      <c r="E11" s="38">
        <v>6.3</v>
      </c>
      <c r="F11" s="38">
        <v>18.899999999999999</v>
      </c>
      <c r="G11" s="46" t="s">
        <v>85</v>
      </c>
      <c r="H11" s="46" t="s">
        <v>85</v>
      </c>
      <c r="I11" s="47" t="s">
        <v>94</v>
      </c>
      <c r="J11" s="47" t="s">
        <v>85</v>
      </c>
      <c r="K11" s="33">
        <v>50</v>
      </c>
      <c r="L11" s="33">
        <v>15</v>
      </c>
      <c r="M11" s="39" t="s">
        <v>106</v>
      </c>
      <c r="N11" s="34" t="s">
        <v>87</v>
      </c>
      <c r="O11" s="35" t="s">
        <v>101</v>
      </c>
      <c r="P11" s="36">
        <v>625</v>
      </c>
      <c r="Q11" s="39" t="s">
        <v>93</v>
      </c>
      <c r="R11" s="39" t="s">
        <v>113</v>
      </c>
      <c r="S11" s="39" t="s">
        <v>105</v>
      </c>
      <c r="T11" s="34" t="s">
        <v>127</v>
      </c>
    </row>
    <row r="12" spans="1:20" x14ac:dyDescent="0.25">
      <c r="A12" s="37"/>
      <c r="B12" s="31"/>
      <c r="C12" s="31"/>
      <c r="D12" s="38"/>
      <c r="E12" s="38"/>
      <c r="F12" s="38"/>
      <c r="G12" s="46"/>
      <c r="H12" s="46"/>
      <c r="I12" s="47"/>
      <c r="J12" s="47"/>
      <c r="K12" s="33"/>
      <c r="L12" s="33"/>
      <c r="M12" s="39"/>
      <c r="N12" s="34"/>
      <c r="O12" s="35"/>
      <c r="P12" s="36"/>
      <c r="Q12" s="39"/>
      <c r="R12" s="39"/>
      <c r="S12" s="39"/>
    </row>
    <row r="13" spans="1:20" x14ac:dyDescent="0.25">
      <c r="A13" s="37"/>
      <c r="B13" s="41" t="s">
        <v>117</v>
      </c>
      <c r="C13" s="31"/>
      <c r="D13" s="38"/>
      <c r="E13" s="38"/>
      <c r="F13" s="38"/>
      <c r="G13" s="46"/>
      <c r="H13" s="46"/>
      <c r="I13" s="47"/>
      <c r="J13" s="47"/>
      <c r="K13" s="33"/>
      <c r="L13" s="33"/>
      <c r="M13" s="39"/>
      <c r="N13" s="34"/>
      <c r="O13" s="35"/>
      <c r="P13" s="36"/>
      <c r="Q13" s="39"/>
      <c r="R13" s="39"/>
      <c r="S13" s="39"/>
      <c r="T13" s="34"/>
    </row>
    <row r="14" spans="1:20" ht="102" x14ac:dyDescent="0.25">
      <c r="A14" s="37" t="s">
        <v>123</v>
      </c>
      <c r="B14" s="31" t="s">
        <v>129</v>
      </c>
      <c r="C14" s="31" t="s">
        <v>104</v>
      </c>
      <c r="D14" s="38"/>
      <c r="E14" s="38"/>
      <c r="F14" s="38"/>
      <c r="G14" s="46" t="s">
        <v>131</v>
      </c>
      <c r="H14" s="46" t="s">
        <v>85</v>
      </c>
      <c r="I14" s="47" t="s">
        <v>85</v>
      </c>
      <c r="J14" s="47" t="s">
        <v>85</v>
      </c>
      <c r="K14" s="33">
        <v>0</v>
      </c>
      <c r="L14" s="33">
        <v>0</v>
      </c>
      <c r="M14" s="39" t="s">
        <v>92</v>
      </c>
      <c r="N14" s="34" t="s">
        <v>119</v>
      </c>
      <c r="O14" s="35" t="s">
        <v>101</v>
      </c>
      <c r="P14" s="36">
        <v>400</v>
      </c>
      <c r="Q14" s="39" t="s">
        <v>120</v>
      </c>
      <c r="R14" s="39"/>
      <c r="S14" s="52" t="s">
        <v>122</v>
      </c>
      <c r="T14" s="34" t="s">
        <v>121</v>
      </c>
    </row>
    <row r="15" spans="1:20" ht="102" x14ac:dyDescent="0.25">
      <c r="A15" s="37" t="s">
        <v>125</v>
      </c>
      <c r="B15" s="31" t="s">
        <v>129</v>
      </c>
      <c r="C15" s="31" t="s">
        <v>104</v>
      </c>
      <c r="D15" s="38"/>
      <c r="E15" s="38"/>
      <c r="F15" s="38"/>
      <c r="G15" s="46" t="s">
        <v>131</v>
      </c>
      <c r="H15" s="46" t="s">
        <v>85</v>
      </c>
      <c r="I15" s="47" t="s">
        <v>94</v>
      </c>
      <c r="J15" s="47" t="s">
        <v>85</v>
      </c>
      <c r="K15" s="33">
        <v>0</v>
      </c>
      <c r="L15" s="33">
        <v>0</v>
      </c>
      <c r="M15" s="39" t="s">
        <v>106</v>
      </c>
      <c r="N15" s="34" t="s">
        <v>119</v>
      </c>
      <c r="O15" s="35" t="s">
        <v>101</v>
      </c>
      <c r="P15" s="36">
        <v>400</v>
      </c>
      <c r="Q15" s="39" t="s">
        <v>120</v>
      </c>
      <c r="R15" s="39" t="s">
        <v>124</v>
      </c>
      <c r="S15" s="52" t="s">
        <v>122</v>
      </c>
      <c r="T15" s="34" t="s">
        <v>128</v>
      </c>
    </row>
    <row r="16" spans="1:20" ht="102" x14ac:dyDescent="0.25">
      <c r="A16" s="37" t="s">
        <v>132</v>
      </c>
      <c r="B16" s="31" t="s">
        <v>129</v>
      </c>
      <c r="C16" s="31" t="s">
        <v>104</v>
      </c>
      <c r="D16" s="38"/>
      <c r="E16" s="38"/>
      <c r="F16" s="38"/>
      <c r="G16" s="46" t="s">
        <v>134</v>
      </c>
      <c r="H16" s="46" t="s">
        <v>85</v>
      </c>
      <c r="I16" s="47" t="s">
        <v>85</v>
      </c>
      <c r="J16" s="47" t="s">
        <v>85</v>
      </c>
      <c r="K16" s="53">
        <v>0</v>
      </c>
      <c r="L16" s="53">
        <v>0</v>
      </c>
      <c r="M16" s="55" t="s">
        <v>92</v>
      </c>
      <c r="N16" s="54" t="s">
        <v>119</v>
      </c>
      <c r="O16" s="35" t="s">
        <v>101</v>
      </c>
      <c r="P16" s="56">
        <v>400</v>
      </c>
      <c r="Q16" s="55" t="s">
        <v>120</v>
      </c>
      <c r="R16" s="55"/>
      <c r="S16" s="52" t="s">
        <v>122</v>
      </c>
      <c r="T16" s="54" t="s">
        <v>121</v>
      </c>
    </row>
    <row r="17" spans="1:20" ht="102" x14ac:dyDescent="0.25">
      <c r="A17" s="37" t="s">
        <v>133</v>
      </c>
      <c r="B17" s="31" t="s">
        <v>129</v>
      </c>
      <c r="C17" s="31" t="s">
        <v>104</v>
      </c>
      <c r="D17" s="38"/>
      <c r="E17" s="38"/>
      <c r="F17" s="38"/>
      <c r="G17" s="46" t="s">
        <v>134</v>
      </c>
      <c r="H17" s="46" t="s">
        <v>85</v>
      </c>
      <c r="I17" s="47" t="s">
        <v>94</v>
      </c>
      <c r="J17" s="47" t="s">
        <v>85</v>
      </c>
      <c r="K17" s="53">
        <v>0</v>
      </c>
      <c r="L17" s="53">
        <v>0</v>
      </c>
      <c r="M17" s="55" t="s">
        <v>106</v>
      </c>
      <c r="N17" s="54" t="s">
        <v>119</v>
      </c>
      <c r="O17" s="35" t="s">
        <v>101</v>
      </c>
      <c r="P17" s="56">
        <v>400</v>
      </c>
      <c r="Q17" s="55" t="s">
        <v>120</v>
      </c>
      <c r="R17" s="55" t="s">
        <v>124</v>
      </c>
      <c r="S17" s="52" t="s">
        <v>122</v>
      </c>
      <c r="T17" s="54" t="s">
        <v>128</v>
      </c>
    </row>
    <row r="18" spans="1:20" x14ac:dyDescent="0.25">
      <c r="A18" s="37"/>
      <c r="B18" s="41"/>
      <c r="C18" s="31"/>
      <c r="D18" s="38"/>
      <c r="E18" s="38"/>
      <c r="F18" s="38"/>
      <c r="G18" s="46"/>
      <c r="H18" s="46"/>
      <c r="I18" s="47"/>
      <c r="J18" s="47"/>
      <c r="K18" s="33"/>
      <c r="L18" s="33"/>
      <c r="M18" s="39"/>
      <c r="N18" s="34"/>
      <c r="O18" s="35"/>
      <c r="P18" s="36"/>
      <c r="Q18" s="39"/>
      <c r="R18" s="39"/>
      <c r="S18" s="39"/>
      <c r="T18" s="34"/>
    </row>
    <row r="19" spans="1:20" x14ac:dyDescent="0.25">
      <c r="A19" s="37"/>
      <c r="B19" s="41"/>
      <c r="C19" s="31"/>
      <c r="D19" s="38"/>
      <c r="E19" s="38"/>
      <c r="F19" s="38"/>
      <c r="G19" s="46"/>
      <c r="H19" s="46"/>
      <c r="I19" s="47"/>
      <c r="J19" s="47"/>
      <c r="K19" s="33"/>
      <c r="L19" s="33"/>
      <c r="M19" s="39"/>
      <c r="N19" s="34"/>
      <c r="O19" s="35"/>
      <c r="P19" s="36"/>
      <c r="Q19" s="39"/>
      <c r="R19" s="39"/>
      <c r="S19" s="39"/>
      <c r="T19" s="34"/>
    </row>
    <row r="20" spans="1:20" x14ac:dyDescent="0.25">
      <c r="A20" s="37"/>
      <c r="B20" s="41"/>
      <c r="C20" s="31"/>
      <c r="D20" s="38"/>
      <c r="E20" s="38"/>
      <c r="F20" s="38"/>
      <c r="G20" s="46"/>
      <c r="H20" s="46"/>
      <c r="I20" s="47"/>
      <c r="J20" s="47"/>
      <c r="K20" s="33"/>
      <c r="L20" s="33"/>
      <c r="M20" s="39"/>
      <c r="N20" s="34"/>
      <c r="O20" s="35"/>
      <c r="P20" s="36"/>
      <c r="Q20" s="39"/>
      <c r="R20" s="39"/>
      <c r="S20" s="39"/>
      <c r="T20" s="34"/>
    </row>
    <row r="21" spans="1:20" ht="90" customHeight="1" x14ac:dyDescent="0.25">
      <c r="A21" s="76" t="s">
        <v>130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</row>
    <row r="22" spans="1:20" x14ac:dyDescent="0.25">
      <c r="A22" s="76" t="s">
        <v>95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</row>
    <row r="23" spans="1:20" x14ac:dyDescent="0.25">
      <c r="A23" s="76" t="s">
        <v>96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</row>
    <row r="24" spans="1:20" ht="30" customHeight="1" x14ac:dyDescent="0.25">
      <c r="A24" s="76" t="s">
        <v>97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</row>
    <row r="25" spans="1:20" x14ac:dyDescent="0.25">
      <c r="A25" s="76" t="s">
        <v>98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</row>
    <row r="26" spans="1:20" x14ac:dyDescent="0.25">
      <c r="A26" s="45"/>
      <c r="B26" s="45"/>
      <c r="C26" s="45"/>
      <c r="D26" s="49"/>
      <c r="E26" s="49"/>
      <c r="F26" s="49"/>
      <c r="G26" s="45"/>
      <c r="H26" s="45"/>
      <c r="I26" s="45"/>
      <c r="J26" s="45"/>
      <c r="K26" s="45"/>
      <c r="L26" s="45"/>
      <c r="M26" s="50"/>
      <c r="N26" s="45"/>
      <c r="O26" s="45"/>
      <c r="P26" s="45"/>
      <c r="Q26" s="45"/>
      <c r="R26" s="45"/>
      <c r="S26" s="45"/>
      <c r="T26" s="45"/>
    </row>
  </sheetData>
  <mergeCells count="19">
    <mergeCell ref="K2:L2"/>
    <mergeCell ref="A2:A3"/>
    <mergeCell ref="B2:B3"/>
    <mergeCell ref="C2:C3"/>
    <mergeCell ref="G2:G3"/>
    <mergeCell ref="H2:H3"/>
    <mergeCell ref="I2:I3"/>
    <mergeCell ref="J2:J3"/>
    <mergeCell ref="D2:F2"/>
    <mergeCell ref="M2:O2"/>
    <mergeCell ref="P2:Q2"/>
    <mergeCell ref="R2:R3"/>
    <mergeCell ref="S2:S3"/>
    <mergeCell ref="T2:T3"/>
    <mergeCell ref="A21:T21"/>
    <mergeCell ref="A22:T22"/>
    <mergeCell ref="A23:T23"/>
    <mergeCell ref="A24:T24"/>
    <mergeCell ref="A25:T25"/>
  </mergeCells>
  <phoneticPr fontId="4" type="noConversion"/>
  <printOptions gridLines="1"/>
  <pageMargins left="0.70866141732283472" right="0.70866141732283472" top="1.1811023622047245" bottom="0.78740157480314965" header="0.51181102362204722" footer="0.31496062992125984"/>
  <pageSetup paperSize="8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Podlahy</vt:lpstr>
      <vt:lpstr>Skladby střech</vt:lpstr>
      <vt:lpstr>Instalační předstěna</vt:lpstr>
      <vt:lpstr>'Instalační předstěna'!Názvy_tisku</vt:lpstr>
      <vt:lpstr>'Instalační předstěna'!Oblast_tisku</vt:lpstr>
      <vt:lpstr>Podlahy!Oblast_tisku</vt:lpstr>
      <vt:lpstr>'Skladby střech'!Oblast_tisku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Kitti Orszaghova</dc:creator>
  <cp:lastModifiedBy>Kitti Orszaghova</cp:lastModifiedBy>
  <cp:lastPrinted>2020-03-09T13:46:19Z</cp:lastPrinted>
  <dcterms:created xsi:type="dcterms:W3CDTF">2019-08-19T15:03:44Z</dcterms:created>
  <dcterms:modified xsi:type="dcterms:W3CDTF">2020-03-09T13:46:31Z</dcterms:modified>
</cp:coreProperties>
</file>